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APR 2023\APR 2023 KVK\"/>
    </mc:Choice>
  </mc:AlternateContent>
  <bookViews>
    <workbookView xWindow="0" yWindow="0" windowWidth="23145" windowHeight="9630"/>
  </bookViews>
  <sheets>
    <sheet name="Crop assessment" sheetId="1" r:id="rId1"/>
    <sheet name="Livestock &amp; fishery assessment" sheetId="2" r:id="rId2"/>
    <sheet name="Women empowerment assessment " sheetId="4" r:id="rId3"/>
    <sheet name="Other enterprises assessment" sheetId="3" r:id="rId4"/>
  </sheets>
  <definedNames>
    <definedName name="_xlnm._FilterDatabase" localSheetId="0" hidden="1">'Crop assessment'!$AS$3:$AS$28</definedName>
    <definedName name="_xlnm.Criteria" localSheetId="0">'Crop assessment'!$AS$3:$AS$28</definedName>
  </definedNames>
  <calcPr calcId="152511"/>
</workbook>
</file>

<file path=xl/calcChain.xml><?xml version="1.0" encoding="utf-8"?>
<calcChain xmlns="http://schemas.openxmlformats.org/spreadsheetml/2006/main">
  <c r="AL33" i="3" l="1"/>
  <c r="AK33" i="3"/>
  <c r="AJ33" i="3"/>
  <c r="AI33" i="3"/>
  <c r="AH33" i="3"/>
  <c r="AG33" i="3"/>
  <c r="AF33" i="3"/>
  <c r="AE33" i="3"/>
  <c r="AL32" i="3"/>
  <c r="AK32" i="3"/>
  <c r="AJ32" i="3"/>
  <c r="AI32" i="3"/>
  <c r="AH32" i="3"/>
  <c r="AG32" i="3"/>
  <c r="AF32" i="3"/>
  <c r="AE32" i="3"/>
  <c r="AL31" i="3"/>
  <c r="AK31" i="3"/>
  <c r="AJ31" i="3"/>
  <c r="AI31" i="3"/>
  <c r="AH31" i="3"/>
  <c r="AG31" i="3"/>
  <c r="AF31" i="3"/>
  <c r="AE31" i="3"/>
  <c r="AL30" i="3"/>
  <c r="AK30" i="3"/>
  <c r="AJ30" i="3"/>
  <c r="AI30" i="3"/>
  <c r="AH30" i="3"/>
  <c r="AG30" i="3"/>
  <c r="AF30" i="3"/>
  <c r="AE30" i="3"/>
  <c r="AL29" i="3"/>
  <c r="AK29" i="3"/>
  <c r="AJ29" i="3"/>
  <c r="AI29" i="3"/>
  <c r="AH29" i="3"/>
  <c r="AG29" i="3"/>
  <c r="AF29" i="3"/>
  <c r="AE29" i="3"/>
  <c r="AL28" i="3"/>
  <c r="AK28" i="3"/>
  <c r="AJ28" i="3"/>
  <c r="AI28" i="3"/>
  <c r="AH28" i="3"/>
  <c r="AG28" i="3"/>
  <c r="AF28" i="3"/>
  <c r="AE28" i="3"/>
  <c r="AL27" i="3"/>
  <c r="AK27" i="3"/>
  <c r="AJ27" i="3"/>
  <c r="AI27" i="3"/>
  <c r="AH27" i="3"/>
  <c r="AG27" i="3"/>
  <c r="AF27" i="3"/>
  <c r="AE27" i="3"/>
  <c r="AL26" i="3"/>
  <c r="AK26" i="3"/>
  <c r="AJ26" i="3"/>
  <c r="AI26" i="3"/>
  <c r="AH26" i="3"/>
  <c r="AG26" i="3"/>
  <c r="AF26" i="3"/>
  <c r="AE26" i="3"/>
  <c r="AL25" i="3"/>
  <c r="AK25" i="3"/>
  <c r="AJ25" i="3"/>
  <c r="AI25" i="3"/>
  <c r="AH25" i="3"/>
  <c r="AG25" i="3"/>
  <c r="AF25" i="3"/>
  <c r="AE25" i="3"/>
  <c r="AL24" i="3"/>
  <c r="AK24" i="3"/>
  <c r="AJ24" i="3"/>
  <c r="AI24" i="3"/>
  <c r="AH24" i="3"/>
  <c r="AG24" i="3"/>
  <c r="AF24" i="3"/>
  <c r="AE24" i="3"/>
  <c r="AL23" i="3"/>
  <c r="AK23" i="3"/>
  <c r="AJ23" i="3"/>
  <c r="AI23" i="3"/>
  <c r="AH23" i="3"/>
  <c r="AG23" i="3"/>
  <c r="AF23" i="3"/>
  <c r="AE23" i="3"/>
  <c r="AL22" i="3"/>
  <c r="AK22" i="3"/>
  <c r="AJ22" i="3"/>
  <c r="AI22" i="3"/>
  <c r="AH22" i="3"/>
  <c r="AG22" i="3"/>
  <c r="AF22" i="3"/>
  <c r="AE22" i="3"/>
  <c r="AL21" i="3"/>
  <c r="AK21" i="3"/>
  <c r="AJ21" i="3"/>
  <c r="AI21" i="3"/>
  <c r="AH21" i="3"/>
  <c r="AG21" i="3"/>
  <c r="AF21" i="3"/>
  <c r="AE21" i="3"/>
  <c r="AL20" i="3"/>
  <c r="AK20" i="3"/>
  <c r="AJ20" i="3"/>
  <c r="AI20" i="3"/>
  <c r="AH20" i="3"/>
  <c r="AG20" i="3"/>
  <c r="AF20" i="3"/>
  <c r="AE20" i="3"/>
  <c r="AL19" i="3"/>
  <c r="AK19" i="3"/>
  <c r="AJ19" i="3"/>
  <c r="AI19" i="3"/>
  <c r="AH19" i="3"/>
  <c r="AG19" i="3"/>
  <c r="AF19" i="3"/>
  <c r="AE19" i="3"/>
  <c r="AL18" i="3"/>
  <c r="AK18" i="3"/>
  <c r="AJ18" i="3"/>
  <c r="AI18" i="3"/>
  <c r="AH18" i="3"/>
  <c r="AG18" i="3"/>
  <c r="AF18" i="3"/>
  <c r="AE18" i="3"/>
  <c r="AL17" i="3"/>
  <c r="AK17" i="3"/>
  <c r="AJ17" i="3"/>
  <c r="AI17" i="3"/>
  <c r="AH17" i="3"/>
  <c r="AG17" i="3"/>
  <c r="AF17" i="3"/>
  <c r="AE17" i="3"/>
  <c r="AL16" i="3"/>
  <c r="AK16" i="3"/>
  <c r="AJ16" i="3"/>
  <c r="AI16" i="3"/>
  <c r="AH16" i="3"/>
  <c r="AG16" i="3"/>
  <c r="AF16" i="3"/>
  <c r="AE16" i="3"/>
  <c r="AL15" i="3"/>
  <c r="AK15" i="3"/>
  <c r="AJ15" i="3"/>
  <c r="AI15" i="3"/>
  <c r="AH15" i="3"/>
  <c r="AG15" i="3"/>
  <c r="AF15" i="3"/>
  <c r="AE15" i="3"/>
  <c r="AL14" i="3"/>
  <c r="AK14" i="3"/>
  <c r="AJ14" i="3"/>
  <c r="AI14" i="3"/>
  <c r="AH14" i="3"/>
  <c r="AG14" i="3"/>
  <c r="AF14" i="3"/>
  <c r="AE14" i="3"/>
  <c r="AL13" i="3"/>
  <c r="AK13" i="3"/>
  <c r="AJ13" i="3"/>
  <c r="AI13" i="3"/>
  <c r="AH13" i="3"/>
  <c r="AG13" i="3"/>
  <c r="AF13" i="3"/>
  <c r="AE13" i="3"/>
  <c r="AL12" i="3"/>
  <c r="AK12" i="3"/>
  <c r="AJ12" i="3"/>
  <c r="AI12" i="3"/>
  <c r="AH12" i="3"/>
  <c r="AG12" i="3"/>
  <c r="AF12" i="3"/>
  <c r="AE12" i="3"/>
  <c r="AL11" i="3"/>
  <c r="AK11" i="3"/>
  <c r="AJ11" i="3"/>
  <c r="AI11" i="3"/>
  <c r="AH11" i="3"/>
  <c r="AG11" i="3"/>
  <c r="AF11" i="3"/>
  <c r="AE11" i="3"/>
  <c r="AL10" i="3"/>
  <c r="AK10" i="3"/>
  <c r="AJ10" i="3"/>
  <c r="AI10" i="3"/>
  <c r="AH10" i="3"/>
  <c r="AG10" i="3"/>
  <c r="AF10" i="3"/>
  <c r="AE10" i="3"/>
  <c r="AL9" i="3"/>
  <c r="AK9" i="3"/>
  <c r="AJ9" i="3"/>
  <c r="AI9" i="3"/>
  <c r="AH9" i="3"/>
  <c r="AG9" i="3"/>
  <c r="AF9" i="3"/>
  <c r="AE9" i="3"/>
  <c r="AL8" i="3"/>
  <c r="AK8" i="3"/>
  <c r="AJ8" i="3"/>
  <c r="AI8" i="3"/>
  <c r="AH8" i="3"/>
  <c r="AG8" i="3"/>
  <c r="AF8" i="3"/>
  <c r="AE8" i="3"/>
  <c r="AL7" i="3"/>
  <c r="AK7" i="3"/>
  <c r="AJ7" i="3"/>
  <c r="AI7" i="3"/>
  <c r="AH7" i="3"/>
  <c r="AG7" i="3"/>
  <c r="AF7" i="3"/>
  <c r="AE7" i="3"/>
  <c r="AL6" i="3"/>
  <c r="AK6" i="3"/>
  <c r="AJ6" i="3"/>
  <c r="AI6" i="3"/>
  <c r="AH6" i="3"/>
  <c r="AG6" i="3"/>
  <c r="AF6" i="3"/>
  <c r="AE6" i="3"/>
  <c r="AL5" i="3"/>
  <c r="AK5" i="3"/>
  <c r="AJ5" i="3"/>
  <c r="AI5" i="3"/>
  <c r="AH5" i="3"/>
  <c r="AG5" i="3"/>
  <c r="AF5" i="3"/>
  <c r="AE5" i="3"/>
  <c r="AL4" i="3"/>
  <c r="AK4" i="3"/>
  <c r="AJ4" i="3"/>
  <c r="AI4" i="3"/>
  <c r="AH4" i="3"/>
  <c r="AG4" i="3"/>
  <c r="AF4" i="3"/>
  <c r="AE4" i="3"/>
  <c r="AK33" i="2"/>
  <c r="AJ33" i="2"/>
  <c r="AI33" i="2"/>
  <c r="AH33" i="2"/>
  <c r="AG33" i="2"/>
  <c r="AF33" i="2"/>
  <c r="AE33" i="2"/>
  <c r="AD33" i="2"/>
  <c r="AK32" i="2"/>
  <c r="AJ32" i="2"/>
  <c r="AI32" i="2"/>
  <c r="AH32" i="2"/>
  <c r="AG32" i="2"/>
  <c r="AF32" i="2"/>
  <c r="AE32" i="2"/>
  <c r="AD32" i="2"/>
  <c r="AK31" i="2"/>
  <c r="AJ31" i="2"/>
  <c r="AI31" i="2"/>
  <c r="AH31" i="2"/>
  <c r="AG31" i="2"/>
  <c r="AF31" i="2"/>
  <c r="AE31" i="2"/>
  <c r="AD31" i="2"/>
  <c r="AK30" i="2"/>
  <c r="AJ30" i="2"/>
  <c r="AI30" i="2"/>
  <c r="AH30" i="2"/>
  <c r="AG30" i="2"/>
  <c r="AF30" i="2"/>
  <c r="AE30" i="2"/>
  <c r="AD30" i="2"/>
  <c r="AK29" i="2"/>
  <c r="AJ29" i="2"/>
  <c r="AI29" i="2"/>
  <c r="AH29" i="2"/>
  <c r="AG29" i="2"/>
  <c r="AF29" i="2"/>
  <c r="AE29" i="2"/>
  <c r="AD29" i="2"/>
  <c r="AK28" i="2"/>
  <c r="AJ28" i="2"/>
  <c r="AI28" i="2"/>
  <c r="AH28" i="2"/>
  <c r="AG28" i="2"/>
  <c r="AF28" i="2"/>
  <c r="AE28" i="2"/>
  <c r="AD28" i="2"/>
  <c r="AK27" i="2"/>
  <c r="AJ27" i="2"/>
  <c r="AI27" i="2"/>
  <c r="AH27" i="2"/>
  <c r="AG27" i="2"/>
  <c r="AF27" i="2"/>
  <c r="AE27" i="2"/>
  <c r="AD27" i="2"/>
  <c r="AK26" i="2"/>
  <c r="AJ26" i="2"/>
  <c r="AI26" i="2"/>
  <c r="AH26" i="2"/>
  <c r="AG26" i="2"/>
  <c r="AF26" i="2"/>
  <c r="AE26" i="2"/>
  <c r="AD26" i="2"/>
  <c r="AK25" i="2"/>
  <c r="AJ25" i="2"/>
  <c r="AI25" i="2"/>
  <c r="AH25" i="2"/>
  <c r="AG25" i="2"/>
  <c r="AF25" i="2"/>
  <c r="AE25" i="2"/>
  <c r="AD25" i="2"/>
  <c r="AK24" i="2"/>
  <c r="AJ24" i="2"/>
  <c r="AI24" i="2"/>
  <c r="AH24" i="2"/>
  <c r="AG24" i="2"/>
  <c r="AF24" i="2"/>
  <c r="AE24" i="2"/>
  <c r="AD24" i="2"/>
  <c r="AK23" i="2"/>
  <c r="AJ23" i="2"/>
  <c r="AI23" i="2"/>
  <c r="AH23" i="2"/>
  <c r="AG23" i="2"/>
  <c r="AF23" i="2"/>
  <c r="AE23" i="2"/>
  <c r="AD23" i="2"/>
  <c r="AK22" i="2"/>
  <c r="AJ22" i="2"/>
  <c r="AI22" i="2"/>
  <c r="AH22" i="2"/>
  <c r="AG22" i="2"/>
  <c r="AF22" i="2"/>
  <c r="AE22" i="2"/>
  <c r="AD22" i="2"/>
  <c r="AK21" i="2"/>
  <c r="AJ21" i="2"/>
  <c r="AI21" i="2"/>
  <c r="AH21" i="2"/>
  <c r="AG21" i="2"/>
  <c r="AF21" i="2"/>
  <c r="AE21" i="2"/>
  <c r="AD21" i="2"/>
  <c r="AK20" i="2"/>
  <c r="AJ20" i="2"/>
  <c r="AI20" i="2"/>
  <c r="AH20" i="2"/>
  <c r="AG20" i="2"/>
  <c r="AF20" i="2"/>
  <c r="AE20" i="2"/>
  <c r="AD20" i="2"/>
  <c r="AK19" i="2"/>
  <c r="AJ19" i="2"/>
  <c r="AI19" i="2"/>
  <c r="AH19" i="2"/>
  <c r="AG19" i="2"/>
  <c r="AF19" i="2"/>
  <c r="AE19" i="2"/>
  <c r="AD19" i="2"/>
  <c r="AK18" i="2"/>
  <c r="AJ18" i="2"/>
  <c r="AI18" i="2"/>
  <c r="AH18" i="2"/>
  <c r="AG18" i="2"/>
  <c r="AF18" i="2"/>
  <c r="AE18" i="2"/>
  <c r="AD18" i="2"/>
  <c r="AK17" i="2"/>
  <c r="AJ17" i="2"/>
  <c r="AI17" i="2"/>
  <c r="AH17" i="2"/>
  <c r="AG17" i="2"/>
  <c r="AF17" i="2"/>
  <c r="AE17" i="2"/>
  <c r="AD17" i="2"/>
  <c r="AK16" i="2"/>
  <c r="AJ16" i="2"/>
  <c r="AI16" i="2"/>
  <c r="AH16" i="2"/>
  <c r="AG16" i="2"/>
  <c r="AF16" i="2"/>
  <c r="AE16" i="2"/>
  <c r="AD16" i="2"/>
  <c r="AK15" i="2"/>
  <c r="AJ15" i="2"/>
  <c r="AI15" i="2"/>
  <c r="AH15" i="2"/>
  <c r="AG15" i="2"/>
  <c r="AF15" i="2"/>
  <c r="AE15" i="2"/>
  <c r="AD15" i="2"/>
  <c r="AK14" i="2"/>
  <c r="AJ14" i="2"/>
  <c r="AI14" i="2"/>
  <c r="AH14" i="2"/>
  <c r="AG14" i="2"/>
  <c r="AF14" i="2"/>
  <c r="AE14" i="2"/>
  <c r="AD14" i="2"/>
  <c r="AK13" i="2"/>
  <c r="AJ13" i="2"/>
  <c r="AI13" i="2"/>
  <c r="AH13" i="2"/>
  <c r="AG13" i="2"/>
  <c r="AF13" i="2"/>
  <c r="AE13" i="2"/>
  <c r="AD13" i="2"/>
  <c r="AK12" i="2"/>
  <c r="AJ12" i="2"/>
  <c r="AI12" i="2"/>
  <c r="AH12" i="2"/>
  <c r="AG12" i="2"/>
  <c r="AF12" i="2"/>
  <c r="AE12" i="2"/>
  <c r="AD12" i="2"/>
  <c r="AK11" i="2"/>
  <c r="AJ11" i="2"/>
  <c r="AI11" i="2"/>
  <c r="AH11" i="2"/>
  <c r="AG11" i="2"/>
  <c r="AF11" i="2"/>
  <c r="AE11" i="2"/>
  <c r="AD11" i="2"/>
  <c r="AK10" i="2"/>
  <c r="AJ10" i="2"/>
  <c r="AI10" i="2"/>
  <c r="AH10" i="2"/>
  <c r="AG10" i="2"/>
  <c r="AF10" i="2"/>
  <c r="AE10" i="2"/>
  <c r="AD10" i="2"/>
  <c r="AK9" i="2"/>
  <c r="AJ9" i="2"/>
  <c r="AI9" i="2"/>
  <c r="AH9" i="2"/>
  <c r="AG9" i="2"/>
  <c r="AF9" i="2"/>
  <c r="AE9" i="2"/>
  <c r="AD9" i="2"/>
  <c r="AK8" i="2"/>
  <c r="AJ8" i="2"/>
  <c r="AI8" i="2"/>
  <c r="AH8" i="2"/>
  <c r="AG8" i="2"/>
  <c r="AF8" i="2"/>
  <c r="AE8" i="2"/>
  <c r="AD8" i="2"/>
  <c r="AK7" i="2"/>
  <c r="AJ7" i="2"/>
  <c r="AI7" i="2"/>
  <c r="AH7" i="2"/>
  <c r="AG7" i="2"/>
  <c r="AF7" i="2"/>
  <c r="AE7" i="2"/>
  <c r="AD7" i="2"/>
  <c r="AK6" i="2"/>
  <c r="AJ6" i="2"/>
  <c r="AI6" i="2"/>
  <c r="AH6" i="2"/>
  <c r="AG6" i="2"/>
  <c r="AF6" i="2"/>
  <c r="AE6" i="2"/>
  <c r="AD6" i="2"/>
  <c r="AK5" i="2"/>
  <c r="AJ5" i="2"/>
  <c r="AI5" i="2"/>
  <c r="AH5" i="2"/>
  <c r="AG5" i="2"/>
  <c r="AF5" i="2"/>
  <c r="AE5" i="2"/>
  <c r="AD5" i="2"/>
  <c r="AK4" i="2"/>
  <c r="AJ4" i="2"/>
  <c r="AI4" i="2"/>
  <c r="AH4" i="2"/>
  <c r="AG4" i="2"/>
  <c r="AF4" i="2"/>
  <c r="AE4" i="2"/>
  <c r="AD4" i="2"/>
  <c r="AM53" i="1"/>
  <c r="AL53" i="1"/>
  <c r="AK53" i="1"/>
  <c r="AJ53" i="1"/>
  <c r="AI53" i="1"/>
  <c r="AH53" i="1"/>
  <c r="AG53" i="1"/>
  <c r="AF53" i="1"/>
  <c r="AM52" i="1"/>
  <c r="AL52" i="1"/>
  <c r="AK52" i="1"/>
  <c r="AJ52" i="1"/>
  <c r="AI52" i="1"/>
  <c r="AH52" i="1"/>
  <c r="AG52" i="1"/>
  <c r="AF52" i="1"/>
  <c r="AM51" i="1"/>
  <c r="AL51" i="1"/>
  <c r="AK51" i="1"/>
  <c r="AJ51" i="1"/>
  <c r="AI51" i="1"/>
  <c r="AH51" i="1"/>
  <c r="AG51" i="1"/>
  <c r="AF51" i="1"/>
  <c r="AM50" i="1"/>
  <c r="AL50" i="1"/>
  <c r="AK50" i="1"/>
  <c r="AJ50" i="1"/>
  <c r="AI50" i="1"/>
  <c r="AH50" i="1"/>
  <c r="AG50" i="1"/>
  <c r="AF50" i="1"/>
  <c r="AM49" i="1"/>
  <c r="AL49" i="1"/>
  <c r="AK49" i="1"/>
  <c r="AJ49" i="1"/>
  <c r="AI49" i="1"/>
  <c r="AH49" i="1"/>
  <c r="AG49" i="1"/>
  <c r="AF49" i="1"/>
  <c r="AM48" i="1"/>
  <c r="AL48" i="1"/>
  <c r="AK48" i="1"/>
  <c r="AJ48" i="1"/>
  <c r="AI48" i="1"/>
  <c r="AH48" i="1"/>
  <c r="AG48" i="1"/>
  <c r="AF48" i="1"/>
  <c r="AM47" i="1"/>
  <c r="AL47" i="1"/>
  <c r="AK47" i="1"/>
  <c r="AJ47" i="1"/>
  <c r="AI47" i="1"/>
  <c r="AH47" i="1"/>
  <c r="AG47" i="1"/>
  <c r="AF47" i="1"/>
  <c r="AM46" i="1"/>
  <c r="AL46" i="1"/>
  <c r="AK46" i="1"/>
  <c r="AJ46" i="1"/>
  <c r="AI46" i="1"/>
  <c r="AH46" i="1"/>
  <c r="AG46" i="1"/>
  <c r="AF46" i="1"/>
  <c r="AM45" i="1"/>
  <c r="AL45" i="1"/>
  <c r="AK45" i="1"/>
  <c r="AJ45" i="1"/>
  <c r="AI45" i="1"/>
  <c r="AH45" i="1"/>
  <c r="AG45" i="1"/>
  <c r="AF45" i="1"/>
  <c r="AM44" i="1"/>
  <c r="AL44" i="1"/>
  <c r="AK44" i="1"/>
  <c r="AJ44" i="1"/>
  <c r="AI44" i="1"/>
  <c r="AH44" i="1"/>
  <c r="AG44" i="1"/>
  <c r="AF44" i="1"/>
  <c r="AM43" i="1"/>
  <c r="AL43" i="1"/>
  <c r="AK43" i="1"/>
  <c r="AJ43" i="1"/>
  <c r="AI43" i="1"/>
  <c r="AH43" i="1"/>
  <c r="AG43" i="1"/>
  <c r="AF43" i="1"/>
  <c r="AM42" i="1"/>
  <c r="AL42" i="1"/>
  <c r="AK42" i="1"/>
  <c r="AJ42" i="1"/>
  <c r="AI42" i="1"/>
  <c r="AH42" i="1"/>
  <c r="AG42" i="1"/>
  <c r="AF42" i="1"/>
  <c r="AM41" i="1"/>
  <c r="AL41" i="1"/>
  <c r="AK41" i="1"/>
  <c r="AJ41" i="1"/>
  <c r="AI41" i="1"/>
  <c r="AH41" i="1"/>
  <c r="AG41" i="1"/>
  <c r="AF41" i="1"/>
  <c r="AM40" i="1"/>
  <c r="AL40" i="1"/>
  <c r="AK40" i="1"/>
  <c r="AJ40" i="1"/>
  <c r="AI40" i="1"/>
  <c r="AH40" i="1"/>
  <c r="AG40" i="1"/>
  <c r="AF40" i="1"/>
  <c r="AM39" i="1"/>
  <c r="AL39" i="1"/>
  <c r="AK39" i="1"/>
  <c r="AJ39" i="1"/>
  <c r="AI39" i="1"/>
  <c r="AH39" i="1"/>
  <c r="AG39" i="1"/>
  <c r="AF39" i="1"/>
  <c r="AM38" i="1"/>
  <c r="AL38" i="1"/>
  <c r="AK38" i="1"/>
  <c r="AJ38" i="1"/>
  <c r="AI38" i="1"/>
  <c r="AH38" i="1"/>
  <c r="AG38" i="1"/>
  <c r="AF38" i="1"/>
  <c r="AM37" i="1"/>
  <c r="AL37" i="1"/>
  <c r="AK37" i="1"/>
  <c r="AJ37" i="1"/>
  <c r="AI37" i="1"/>
  <c r="AH37" i="1"/>
  <c r="AG37" i="1"/>
  <c r="AF37" i="1"/>
  <c r="AM36" i="1"/>
  <c r="AL36" i="1"/>
  <c r="AK36" i="1"/>
  <c r="AJ36" i="1"/>
  <c r="AI36" i="1"/>
  <c r="AH36" i="1"/>
  <c r="AG36" i="1"/>
  <c r="AF36" i="1"/>
  <c r="AM35" i="1"/>
  <c r="AL35" i="1"/>
  <c r="AK35" i="1"/>
  <c r="AJ35" i="1"/>
  <c r="AI35" i="1"/>
  <c r="AH35" i="1"/>
  <c r="AG35" i="1"/>
  <c r="AF35" i="1"/>
  <c r="AM34" i="1"/>
  <c r="AL34" i="1"/>
  <c r="AK34" i="1"/>
  <c r="AJ34" i="1"/>
  <c r="AI34" i="1"/>
  <c r="AH34" i="1"/>
  <c r="AG34" i="1"/>
  <c r="AF34" i="1"/>
  <c r="AM33" i="1"/>
  <c r="AL33" i="1"/>
  <c r="AK33" i="1"/>
  <c r="AJ33" i="1"/>
  <c r="AI33" i="1"/>
  <c r="AH33" i="1"/>
  <c r="AG33" i="1"/>
  <c r="AF33" i="1"/>
  <c r="AM32" i="1"/>
  <c r="AL32" i="1"/>
  <c r="AK32" i="1"/>
  <c r="AJ32" i="1"/>
  <c r="AI32" i="1"/>
  <c r="AH32" i="1"/>
  <c r="AG32" i="1"/>
  <c r="AF32" i="1"/>
  <c r="AM31" i="1"/>
  <c r="AL31" i="1"/>
  <c r="AK31" i="1"/>
  <c r="AJ31" i="1"/>
  <c r="AI31" i="1"/>
  <c r="AH31" i="1"/>
  <c r="AG31" i="1"/>
  <c r="AF31" i="1"/>
  <c r="AM30" i="1"/>
  <c r="AL30" i="1"/>
  <c r="AK30" i="1"/>
  <c r="AJ30" i="1"/>
  <c r="AI30" i="1"/>
  <c r="AH30" i="1"/>
  <c r="AG30" i="1"/>
  <c r="AF30" i="1"/>
  <c r="AM29" i="1"/>
  <c r="AL29" i="1"/>
  <c r="AK29" i="1"/>
  <c r="AJ29" i="1"/>
  <c r="AI29" i="1"/>
  <c r="AH29" i="1"/>
  <c r="AG29" i="1"/>
  <c r="AF29" i="1"/>
  <c r="AM28" i="1"/>
  <c r="AL28" i="1"/>
  <c r="AK28" i="1"/>
  <c r="AJ28" i="1"/>
  <c r="AI28" i="1"/>
  <c r="AH28" i="1"/>
  <c r="AG28" i="1"/>
  <c r="AF28" i="1"/>
  <c r="AM27" i="1"/>
  <c r="AL27" i="1"/>
  <c r="AK27" i="1"/>
  <c r="AJ27" i="1"/>
  <c r="AI27" i="1"/>
  <c r="AH27" i="1"/>
  <c r="AG27" i="1"/>
  <c r="AF27" i="1"/>
  <c r="AM26" i="1"/>
  <c r="AL26" i="1"/>
  <c r="AK26" i="1"/>
  <c r="AJ26" i="1"/>
  <c r="AI26" i="1"/>
  <c r="AH26" i="1"/>
  <c r="AG26" i="1"/>
  <c r="AF26" i="1"/>
  <c r="AM25" i="1"/>
  <c r="AL25" i="1"/>
  <c r="AK25" i="1"/>
  <c r="AJ25" i="1"/>
  <c r="AI25" i="1"/>
  <c r="AH25" i="1"/>
  <c r="AG25" i="1"/>
  <c r="AF25" i="1"/>
  <c r="AM24" i="1"/>
  <c r="AL24" i="1"/>
  <c r="AK24" i="1"/>
  <c r="AJ24" i="1"/>
  <c r="AI24" i="1"/>
  <c r="AH24" i="1"/>
  <c r="AG24" i="1"/>
  <c r="AF24" i="1"/>
  <c r="AM23" i="1"/>
  <c r="AL23" i="1"/>
  <c r="AK23" i="1"/>
  <c r="AJ23" i="1"/>
  <c r="AI23" i="1"/>
  <c r="AH23" i="1"/>
  <c r="AG23" i="1"/>
  <c r="AF23" i="1"/>
  <c r="AM22" i="1"/>
  <c r="AL22" i="1"/>
  <c r="AK22" i="1"/>
  <c r="AJ22" i="1"/>
  <c r="AI22" i="1"/>
  <c r="AH22" i="1"/>
  <c r="AG22" i="1"/>
  <c r="AF22" i="1"/>
  <c r="AM21" i="1"/>
  <c r="AL21" i="1"/>
  <c r="AK21" i="1"/>
  <c r="AJ21" i="1"/>
  <c r="AI21" i="1"/>
  <c r="AH21" i="1"/>
  <c r="AG21" i="1"/>
  <c r="AF21" i="1"/>
  <c r="AM20" i="1"/>
  <c r="AL20" i="1"/>
  <c r="AK20" i="1"/>
  <c r="AJ20" i="1"/>
  <c r="AI20" i="1"/>
  <c r="AH20" i="1"/>
  <c r="AG20" i="1"/>
  <c r="AF20" i="1"/>
  <c r="AM19" i="1"/>
  <c r="AL19" i="1"/>
  <c r="AK19" i="1"/>
  <c r="AJ19" i="1"/>
  <c r="AI19" i="1"/>
  <c r="AH19" i="1"/>
  <c r="AG19" i="1"/>
  <c r="AF19" i="1"/>
  <c r="AM18" i="1"/>
  <c r="AL18" i="1"/>
  <c r="AK18" i="1"/>
  <c r="AJ18" i="1"/>
  <c r="AI18" i="1"/>
  <c r="AH18" i="1"/>
  <c r="AG18" i="1"/>
  <c r="AF18" i="1"/>
  <c r="AM17" i="1"/>
  <c r="AL17" i="1"/>
  <c r="AK17" i="1"/>
  <c r="AJ17" i="1"/>
  <c r="AI17" i="1"/>
  <c r="AH17" i="1"/>
  <c r="AG17" i="1"/>
  <c r="AF17" i="1"/>
  <c r="AM16" i="1"/>
  <c r="AL16" i="1"/>
  <c r="AK16" i="1"/>
  <c r="AJ16" i="1"/>
  <c r="AI16" i="1"/>
  <c r="AH16" i="1"/>
  <c r="AG16" i="1"/>
  <c r="AF16" i="1"/>
  <c r="AM15" i="1"/>
  <c r="AL15" i="1"/>
  <c r="AK15" i="1"/>
  <c r="AJ15" i="1"/>
  <c r="AI15" i="1"/>
  <c r="AH15" i="1"/>
  <c r="AG15" i="1"/>
  <c r="AF15" i="1"/>
  <c r="AM14" i="1"/>
  <c r="AL14" i="1"/>
  <c r="AK14" i="1"/>
  <c r="AJ14" i="1"/>
  <c r="AI14" i="1"/>
  <c r="AH14" i="1"/>
  <c r="AG14" i="1"/>
  <c r="AF14" i="1"/>
  <c r="AM13" i="1"/>
  <c r="AL13" i="1"/>
  <c r="AK13" i="1"/>
  <c r="AJ13" i="1"/>
  <c r="AI13" i="1"/>
  <c r="AH13" i="1"/>
  <c r="AG13" i="1"/>
  <c r="AF13" i="1"/>
  <c r="AM12" i="1"/>
  <c r="AL12" i="1"/>
  <c r="AK12" i="1"/>
  <c r="AJ12" i="1"/>
  <c r="AI12" i="1"/>
  <c r="AH12" i="1"/>
  <c r="AG12" i="1"/>
  <c r="AF12" i="1"/>
</calcChain>
</file>

<file path=xl/sharedStrings.xml><?xml version="1.0" encoding="utf-8"?>
<sst xmlns="http://schemas.openxmlformats.org/spreadsheetml/2006/main" count="1447" uniqueCount="468">
  <si>
    <t>Crop assessment</t>
  </si>
  <si>
    <t xml:space="preserve">State </t>
  </si>
  <si>
    <t xml:space="preserve">KVK </t>
  </si>
  <si>
    <t>Thematic areas</t>
  </si>
  <si>
    <t>Crop Category</t>
  </si>
  <si>
    <t>Crop</t>
  </si>
  <si>
    <t>Season</t>
  </si>
  <si>
    <t xml:space="preserve">Name of the technology assessed </t>
  </si>
  <si>
    <t xml:space="preserve">No. of trials </t>
  </si>
  <si>
    <t>Details of Technology Options (TO)</t>
  </si>
  <si>
    <t xml:space="preserve">Yield </t>
  </si>
  <si>
    <t>Value of secondary parameter</t>
  </si>
  <si>
    <t>Gross Cost (Rs./ha)</t>
  </si>
  <si>
    <t>Gross Return (Rs./ha)</t>
  </si>
  <si>
    <t>Net Return (Rs./ha)</t>
  </si>
  <si>
    <t>BCR (Gross Return/Gross Cost)</t>
  </si>
  <si>
    <t>Farmers Feedback</t>
  </si>
  <si>
    <t xml:space="preserve">Remarks </t>
  </si>
  <si>
    <t>TO1</t>
  </si>
  <si>
    <t>TO2</t>
  </si>
  <si>
    <t>TO3</t>
  </si>
  <si>
    <t>TO4</t>
  </si>
  <si>
    <t>Unit of Yield</t>
  </si>
  <si>
    <t>Specify the secondary parameter recorded</t>
  </si>
  <si>
    <t>Unit of secondary parameter</t>
  </si>
  <si>
    <t>Choose state</t>
  </si>
  <si>
    <t>Choose KVK</t>
  </si>
  <si>
    <t>Choose Thematic Area</t>
  </si>
  <si>
    <t>Choose Crop Category</t>
  </si>
  <si>
    <t>Choose Crop</t>
  </si>
  <si>
    <t>Choose unit of yield</t>
  </si>
  <si>
    <t>Choose season</t>
  </si>
  <si>
    <t>Goa</t>
  </si>
  <si>
    <t>Ahmedabad</t>
  </si>
  <si>
    <t>Cropping Systems</t>
  </si>
  <si>
    <t>Cereals</t>
  </si>
  <si>
    <t>Amaranthus</t>
  </si>
  <si>
    <t>q/ha</t>
  </si>
  <si>
    <t>Kharif 2023</t>
  </si>
  <si>
    <t>Gujarat</t>
  </si>
  <si>
    <t>Ahmednagar-I</t>
  </si>
  <si>
    <t xml:space="preserve">Drudgery Reduction </t>
  </si>
  <si>
    <t>Commercial crops</t>
  </si>
  <si>
    <t>Apple</t>
  </si>
  <si>
    <t>Nuts/palm</t>
  </si>
  <si>
    <t>Rabi 2022-23</t>
  </si>
  <si>
    <t>Maharashtra</t>
  </si>
  <si>
    <t>Ahmednagar-II</t>
  </si>
  <si>
    <t xml:space="preserve">Farm Machineries </t>
  </si>
  <si>
    <t>Fibre crops</t>
  </si>
  <si>
    <t>Arecanut</t>
  </si>
  <si>
    <t xml:space="preserve">Number </t>
  </si>
  <si>
    <t>Summer 2023</t>
  </si>
  <si>
    <t>Akola</t>
  </si>
  <si>
    <t xml:space="preserve">Integrated Crop Management </t>
  </si>
  <si>
    <t>Flower crops</t>
  </si>
  <si>
    <t>Ashgourd</t>
  </si>
  <si>
    <t xml:space="preserve">Amaravati-I </t>
  </si>
  <si>
    <t xml:space="preserve">Integrated Disease Management </t>
  </si>
  <si>
    <t>Fodder crops</t>
  </si>
  <si>
    <t>Ashwagandha</t>
  </si>
  <si>
    <t>Amaravati-II</t>
  </si>
  <si>
    <t xml:space="preserve">Integrated Farming Systems </t>
  </si>
  <si>
    <t>Fruit crops</t>
  </si>
  <si>
    <t>Aster</t>
  </si>
  <si>
    <t>Amreli</t>
  </si>
  <si>
    <t xml:space="preserve">Integrated Nutrient Management </t>
  </si>
  <si>
    <t>Medicinal crops</t>
  </si>
  <si>
    <t>Bajra</t>
  </si>
  <si>
    <t>Anand</t>
  </si>
  <si>
    <t>Biological control</t>
  </si>
  <si>
    <t>Millets</t>
  </si>
  <si>
    <t>Banana</t>
  </si>
  <si>
    <t>Aurangabad -I</t>
  </si>
  <si>
    <t xml:space="preserve">Integrated Pest Management </t>
  </si>
  <si>
    <t>Oilseeds</t>
  </si>
  <si>
    <t>Barley</t>
  </si>
  <si>
    <t>Aurangabad -II</t>
  </si>
  <si>
    <t xml:space="preserve">Processing and Value Addition </t>
  </si>
  <si>
    <t>Plantation crops</t>
  </si>
  <si>
    <t>Barnyard millet</t>
  </si>
  <si>
    <t>Banaskantha-I</t>
  </si>
  <si>
    <t xml:space="preserve">Resource Conservation Technology </t>
  </si>
  <si>
    <t>Pulses</t>
  </si>
  <si>
    <t>Beetroot</t>
  </si>
  <si>
    <t>Banaskantha-II</t>
  </si>
  <si>
    <t xml:space="preserve">Seed / Planting Material production </t>
  </si>
  <si>
    <t>Spices</t>
  </si>
  <si>
    <t>Betel vine</t>
  </si>
  <si>
    <t>Beed-I</t>
  </si>
  <si>
    <t xml:space="preserve">Storage Technique </t>
  </si>
  <si>
    <t>Tuber crops</t>
  </si>
  <si>
    <t>Bittergourd</t>
  </si>
  <si>
    <t>Beed-II</t>
  </si>
  <si>
    <t xml:space="preserve">Varietal Evaluation </t>
  </si>
  <si>
    <t>Vegetable crops</t>
  </si>
  <si>
    <t>Blackgram</t>
  </si>
  <si>
    <t>Bhandara</t>
  </si>
  <si>
    <t xml:space="preserve">Weed Management </t>
  </si>
  <si>
    <t>Agro Forestry</t>
  </si>
  <si>
    <t>Blackpepper</t>
  </si>
  <si>
    <t>Bharuch</t>
  </si>
  <si>
    <t xml:space="preserve">Water management </t>
  </si>
  <si>
    <t>Cash crops</t>
  </si>
  <si>
    <t>Bottlegourd</t>
  </si>
  <si>
    <t>Bhavnagar</t>
  </si>
  <si>
    <t xml:space="preserve">Soil health Management </t>
  </si>
  <si>
    <t>Brinjal</t>
  </si>
  <si>
    <t>Buldhana-I</t>
  </si>
  <si>
    <t>Mushroom cultivation</t>
  </si>
  <si>
    <t>Cabbage</t>
  </si>
  <si>
    <t>Buldhana-II</t>
  </si>
  <si>
    <t>Kitchen Gardening</t>
  </si>
  <si>
    <t>Cardomom</t>
  </si>
  <si>
    <t>Chandrapur</t>
  </si>
  <si>
    <t>protected cultivation</t>
  </si>
  <si>
    <t>Carrot</t>
  </si>
  <si>
    <t xml:space="preserve">Dahod </t>
  </si>
  <si>
    <t xml:space="preserve">fertigation Technique </t>
  </si>
  <si>
    <t>Cashew</t>
  </si>
  <si>
    <t>Dang</t>
  </si>
  <si>
    <t>plastic culture</t>
  </si>
  <si>
    <t>Castor</t>
  </si>
  <si>
    <t xml:space="preserve">Dhule </t>
  </si>
  <si>
    <t>Intercropining</t>
  </si>
  <si>
    <t>Cauliflower</t>
  </si>
  <si>
    <t>Gadchiroli</t>
  </si>
  <si>
    <t xml:space="preserve">Nutritional Security </t>
  </si>
  <si>
    <t>Chickpea</t>
  </si>
  <si>
    <t>Gandhinagar</t>
  </si>
  <si>
    <t>other</t>
  </si>
  <si>
    <t>Chilli dry</t>
  </si>
  <si>
    <t>Gondia</t>
  </si>
  <si>
    <t xml:space="preserve">Integrated Pest and Diseases  Management </t>
  </si>
  <si>
    <t>Chilli green</t>
  </si>
  <si>
    <t>Hingoli</t>
  </si>
  <si>
    <t xml:space="preserve">Small Scale Income Generation Enterprises </t>
  </si>
  <si>
    <t>Chrysanthemum</t>
  </si>
  <si>
    <t>Jalgaon-I</t>
  </si>
  <si>
    <t xml:space="preserve">Value addition </t>
  </si>
  <si>
    <t>Cinnamon</t>
  </si>
  <si>
    <t>Jalgaon-II</t>
  </si>
  <si>
    <t>Clove</t>
  </si>
  <si>
    <t>Jalna-I</t>
  </si>
  <si>
    <t xml:space="preserve">Mushroom cultivation </t>
  </si>
  <si>
    <t>Clusterbean</t>
  </si>
  <si>
    <t>Jalna-II</t>
  </si>
  <si>
    <t>Woman and Child Care</t>
  </si>
  <si>
    <t>Coccinia</t>
  </si>
  <si>
    <t>Jamnagar</t>
  </si>
  <si>
    <t>Cocoa</t>
  </si>
  <si>
    <t>Junagadh</t>
  </si>
  <si>
    <t>Coconut</t>
  </si>
  <si>
    <t>Kheda</t>
  </si>
  <si>
    <t>Coffee</t>
  </si>
  <si>
    <t>Kolhapur-I</t>
  </si>
  <si>
    <t>Colocasia</t>
  </si>
  <si>
    <t>Kolhapur-II</t>
  </si>
  <si>
    <t>Coriander seed</t>
  </si>
  <si>
    <t>Kutch-I</t>
  </si>
  <si>
    <t>Corianderleaf</t>
  </si>
  <si>
    <t>Kutch-II</t>
  </si>
  <si>
    <t>Cotton</t>
  </si>
  <si>
    <t>Latur</t>
  </si>
  <si>
    <t>Cowpea</t>
  </si>
  <si>
    <t>Mehsana</t>
  </si>
  <si>
    <t>Crossandra</t>
  </si>
  <si>
    <t>Morbi</t>
  </si>
  <si>
    <t>Cucumber</t>
  </si>
  <si>
    <t>Nagpur-I</t>
  </si>
  <si>
    <t>Curryleaf</t>
  </si>
  <si>
    <t>Nagpur-II</t>
  </si>
  <si>
    <t>Custard apple</t>
  </si>
  <si>
    <t xml:space="preserve">Nanded-I </t>
  </si>
  <si>
    <t>Davana</t>
  </si>
  <si>
    <t>Nanded-II</t>
  </si>
  <si>
    <t>Diascorea</t>
  </si>
  <si>
    <t>Narmada</t>
  </si>
  <si>
    <t>Dolichosbean</t>
  </si>
  <si>
    <t>Nashik-I</t>
  </si>
  <si>
    <t>Drumstick</t>
  </si>
  <si>
    <t>Nashik-II</t>
  </si>
  <si>
    <t>Elephant footyam</t>
  </si>
  <si>
    <t>Navsari</t>
  </si>
  <si>
    <t>Fieldbean</t>
  </si>
  <si>
    <t>North Goa</t>
  </si>
  <si>
    <t>Finger millet</t>
  </si>
  <si>
    <t>Nundurbar</t>
  </si>
  <si>
    <t>Fodder Bajra</t>
  </si>
  <si>
    <t>Osmanabad</t>
  </si>
  <si>
    <t>Fodder Maize</t>
  </si>
  <si>
    <t>Panchmahal</t>
  </si>
  <si>
    <t>Fodder Sorghum</t>
  </si>
  <si>
    <t>Palghar</t>
  </si>
  <si>
    <t>Foxtail millet</t>
  </si>
  <si>
    <t>Parbhani</t>
  </si>
  <si>
    <t>Frenchbean</t>
  </si>
  <si>
    <t>Patan</t>
  </si>
  <si>
    <t>Garlic</t>
  </si>
  <si>
    <t>Porbandar</t>
  </si>
  <si>
    <t>Ginger</t>
  </si>
  <si>
    <t>Pune-I</t>
  </si>
  <si>
    <t>Grapes</t>
  </si>
  <si>
    <t>Pune-II</t>
  </si>
  <si>
    <t>Greengram</t>
  </si>
  <si>
    <t>Raigadh</t>
  </si>
  <si>
    <t>Groundnut</t>
  </si>
  <si>
    <t>Rajkot-I</t>
  </si>
  <si>
    <t>Guava</t>
  </si>
  <si>
    <t>Rajkot-II</t>
  </si>
  <si>
    <t>Guinea grass</t>
  </si>
  <si>
    <t>Ratnagiri</t>
  </si>
  <si>
    <t>Horsegram</t>
  </si>
  <si>
    <t>Sabarkantha</t>
  </si>
  <si>
    <t>Jasmine</t>
  </si>
  <si>
    <t>Sangli-I</t>
  </si>
  <si>
    <t>Jowar</t>
  </si>
  <si>
    <t>Sangali-II</t>
  </si>
  <si>
    <t>Jute</t>
  </si>
  <si>
    <t>Satara-I</t>
  </si>
  <si>
    <t>Knolkhol</t>
  </si>
  <si>
    <t>Satara-II</t>
  </si>
  <si>
    <t>Kodo millet</t>
  </si>
  <si>
    <t>Sindhudurg</t>
  </si>
  <si>
    <t>Lemongrass</t>
  </si>
  <si>
    <t>Solapur-I</t>
  </si>
  <si>
    <t>Lettuce</t>
  </si>
  <si>
    <t>Solapur-II</t>
  </si>
  <si>
    <t>Lime</t>
  </si>
  <si>
    <t>South Goa</t>
  </si>
  <si>
    <t>Linseed</t>
  </si>
  <si>
    <t>Surat</t>
  </si>
  <si>
    <t>Little millet</t>
  </si>
  <si>
    <t>Surendranagar</t>
  </si>
  <si>
    <t>Lucerne</t>
  </si>
  <si>
    <t>Tapi</t>
  </si>
  <si>
    <t>Maize</t>
  </si>
  <si>
    <t>Thane</t>
  </si>
  <si>
    <t>Mango</t>
  </si>
  <si>
    <t>Vadodara</t>
  </si>
  <si>
    <t>Marigold</t>
  </si>
  <si>
    <t>Valsad</t>
  </si>
  <si>
    <t>Mint</t>
  </si>
  <si>
    <t>Wardha</t>
  </si>
  <si>
    <t>Mixed fodder crops</t>
  </si>
  <si>
    <t>Washim</t>
  </si>
  <si>
    <t>Mulberry</t>
  </si>
  <si>
    <t>Yavatmal-I</t>
  </si>
  <si>
    <t>Muskmelon</t>
  </si>
  <si>
    <t>Yavatmal-II</t>
  </si>
  <si>
    <t>Mustard</t>
  </si>
  <si>
    <t>Napier</t>
  </si>
  <si>
    <t>Niger</t>
  </si>
  <si>
    <t>Noni</t>
  </si>
  <si>
    <t>Nutmeg</t>
  </si>
  <si>
    <t>Okra</t>
  </si>
  <si>
    <t>Onion</t>
  </si>
  <si>
    <t>Orange</t>
  </si>
  <si>
    <t>Pachouli</t>
  </si>
  <si>
    <t>Paddy</t>
  </si>
  <si>
    <t>Papaya</t>
  </si>
  <si>
    <t>Para grass</t>
  </si>
  <si>
    <t>Pea</t>
  </si>
  <si>
    <t>Pigeonpea</t>
  </si>
  <si>
    <t>Pineapple</t>
  </si>
  <si>
    <t>Polebean</t>
  </si>
  <si>
    <t>Pomegranate</t>
  </si>
  <si>
    <t>Potato</t>
  </si>
  <si>
    <t>Proso millet</t>
  </si>
  <si>
    <t>Pumpkin</t>
  </si>
  <si>
    <t>Radish</t>
  </si>
  <si>
    <t>Rhodes</t>
  </si>
  <si>
    <t>Ridgegourd</t>
  </si>
  <si>
    <t>Rose</t>
  </si>
  <si>
    <t>Rosemary</t>
  </si>
  <si>
    <t>Rubber</t>
  </si>
  <si>
    <t>Safflower</t>
  </si>
  <si>
    <t>Sapota</t>
  </si>
  <si>
    <t>Sesamum</t>
  </si>
  <si>
    <t>Snakegourd</t>
  </si>
  <si>
    <t>Soybean</t>
  </si>
  <si>
    <t>Stylo</t>
  </si>
  <si>
    <t>Sugarcane</t>
  </si>
  <si>
    <t>Sunflower</t>
  </si>
  <si>
    <t>Sunhemp</t>
  </si>
  <si>
    <t>Sweet Orange</t>
  </si>
  <si>
    <t>Sweet potato</t>
  </si>
  <si>
    <t>Tapioca</t>
  </si>
  <si>
    <t>Tea</t>
  </si>
  <si>
    <t>Tobacco</t>
  </si>
  <si>
    <t>Tomato</t>
  </si>
  <si>
    <t>Tuberose</t>
  </si>
  <si>
    <t>Turmeric</t>
  </si>
  <si>
    <t>Velvetbean</t>
  </si>
  <si>
    <t>Vettiver</t>
  </si>
  <si>
    <t>Watermelon</t>
  </si>
  <si>
    <t>Wheat</t>
  </si>
  <si>
    <t>Livestock &amp; fishery assessment</t>
  </si>
  <si>
    <t>Livestock</t>
  </si>
  <si>
    <t xml:space="preserve">Name of the technology assessment </t>
  </si>
  <si>
    <t>Choose Thematic Areas</t>
  </si>
  <si>
    <t>Choose Livestock</t>
  </si>
  <si>
    <t>Choose Unit of Yield</t>
  </si>
  <si>
    <t xml:space="preserve">Disease Management </t>
  </si>
  <si>
    <t>Crab</t>
  </si>
  <si>
    <t xml:space="preserve">Age at sexual maturity in months </t>
  </si>
  <si>
    <t xml:space="preserve">Evaluation of Breeds </t>
  </si>
  <si>
    <t>Dairy Buffalo</t>
  </si>
  <si>
    <t>Conception rate %</t>
  </si>
  <si>
    <t xml:space="preserve">Nutrition Management </t>
  </si>
  <si>
    <t>Dairy Cow</t>
  </si>
  <si>
    <t>Fertility rate %</t>
  </si>
  <si>
    <t xml:space="preserve">Production and Management </t>
  </si>
  <si>
    <t>Duckerry</t>
  </si>
  <si>
    <t>Hatchability rate %</t>
  </si>
  <si>
    <t xml:space="preserve">Feed and fodder management </t>
  </si>
  <si>
    <t>Emu</t>
  </si>
  <si>
    <t>kg of fish</t>
  </si>
  <si>
    <t>processing and v addtion</t>
  </si>
  <si>
    <t>Fishery</t>
  </si>
  <si>
    <t>kg/animal</t>
  </si>
  <si>
    <t>Small scale Income generating Enterprises</t>
  </si>
  <si>
    <t>Goat</t>
  </si>
  <si>
    <t>kg/bird</t>
  </si>
  <si>
    <t>Composting fish culture</t>
  </si>
  <si>
    <t>Mussel</t>
  </si>
  <si>
    <t>Milk yield L/anim./day</t>
  </si>
  <si>
    <t>Fish production</t>
  </si>
  <si>
    <t>Ostrich</t>
  </si>
  <si>
    <t>Morbidity rate %</t>
  </si>
  <si>
    <t>Piggery</t>
  </si>
  <si>
    <t>Mortality rate %</t>
  </si>
  <si>
    <t>Health Management</t>
  </si>
  <si>
    <t>Poultry Broiler</t>
  </si>
  <si>
    <t>No. of ectoparasites/sq inch</t>
  </si>
  <si>
    <t>Dairy Management</t>
  </si>
  <si>
    <t>Poultry Dual</t>
  </si>
  <si>
    <t>No. of eggs /bird/year</t>
  </si>
  <si>
    <t>Poultry Layer</t>
  </si>
  <si>
    <t>No. of fingerlings</t>
  </si>
  <si>
    <t>Prawn</t>
  </si>
  <si>
    <t>No. of inseminations for conception/anim.</t>
  </si>
  <si>
    <t>Quail</t>
  </si>
  <si>
    <t>Numbers</t>
  </si>
  <si>
    <t>Rabbitry</t>
  </si>
  <si>
    <t>Sheep</t>
  </si>
  <si>
    <t>Surivival rate %</t>
  </si>
  <si>
    <t>Turkey</t>
  </si>
  <si>
    <t xml:space="preserve"> </t>
  </si>
  <si>
    <t>Enterprises</t>
  </si>
  <si>
    <t>Unit Size</t>
  </si>
  <si>
    <t>Yield/Unit/Year</t>
  </si>
  <si>
    <t xml:space="preserve">Choose </t>
  </si>
  <si>
    <t>Drudgery Reduction</t>
  </si>
  <si>
    <t xml:space="preserve">Entrepreneurship Development </t>
  </si>
  <si>
    <t xml:space="preserve">Health and Nutrition </t>
  </si>
  <si>
    <t xml:space="preserve">Value Addition </t>
  </si>
  <si>
    <t>Others:</t>
  </si>
  <si>
    <t>women and child care</t>
  </si>
  <si>
    <t>Other enterprises assessment</t>
  </si>
  <si>
    <t>Choose Enterprise</t>
  </si>
  <si>
    <t>Mushroom</t>
  </si>
  <si>
    <t>Drudgery reduction</t>
  </si>
  <si>
    <t>Apiary</t>
  </si>
  <si>
    <t>Vermicompost</t>
  </si>
  <si>
    <t>Health and nutrition</t>
  </si>
  <si>
    <t>Tailoring</t>
  </si>
  <si>
    <t>Processing and value addition</t>
  </si>
  <si>
    <t>Nutrition Garden</t>
  </si>
  <si>
    <t>Energy conservation</t>
  </si>
  <si>
    <t xml:space="preserve">Nursery Management </t>
  </si>
  <si>
    <t>Small-scale income generation</t>
  </si>
  <si>
    <t>Storage techniques</t>
  </si>
  <si>
    <t>Eentrepreneurship development</t>
  </si>
  <si>
    <t>Household food security</t>
  </si>
  <si>
    <t>Engegy consrvation</t>
  </si>
  <si>
    <t>Organic farming</t>
  </si>
  <si>
    <t xml:space="preserve">storage techniques </t>
  </si>
  <si>
    <t>Agroforestry management</t>
  </si>
  <si>
    <t>House hold food security</t>
  </si>
  <si>
    <t>Mechanization</t>
  </si>
  <si>
    <t>organic farming</t>
  </si>
  <si>
    <t>Resource conservation technology</t>
  </si>
  <si>
    <t>mechanization</t>
  </si>
  <si>
    <t>Mushroom Cultivation</t>
  </si>
  <si>
    <t xml:space="preserve">Bee keeping </t>
  </si>
  <si>
    <t>Nursery raising</t>
  </si>
  <si>
    <t>Seed production</t>
  </si>
  <si>
    <t>Bee keeping</t>
  </si>
  <si>
    <t>post harvest management</t>
  </si>
  <si>
    <t>Vermicomposting</t>
  </si>
  <si>
    <t>Fish seed production</t>
  </si>
  <si>
    <t>Post Harvest Management</t>
  </si>
  <si>
    <t xml:space="preserve">Assessment on application of Post emergence application of Propaquizafop @0.05 0 kg  ai+Imazethapyr@0.075 kg a.i./ha at 21 DAS in sole soybean </t>
  </si>
  <si>
    <t>Farmers Practice (T1) : Farmers practice (Spray Emazethapyr)</t>
  </si>
  <si>
    <t>Assessed Practice (T2) : Post emergence application of propaquizafop @0.050 kg ai + Imazethapyr @ 0.075 kg a.i./ha at 21 DAS n sole soybean</t>
  </si>
  <si>
    <t xml:space="preserve">It is useful for weed management in soyben which will increase yield of Soybean </t>
  </si>
  <si>
    <t xml:space="preserve">Assessment of New variety of Bengal gram AKG-1119 (PDKV Kanchan)  and Phule Vikrant  </t>
  </si>
  <si>
    <t xml:space="preserve">Use of farmers variety of Chickpe Vijay </t>
  </si>
  <si>
    <t>Use of New released variety AKG-1119 (PDKV-Kanchan</t>
  </si>
  <si>
    <t xml:space="preserve">Use of New variety Phule Vikram </t>
  </si>
  <si>
    <t xml:space="preserve">Phule Vikrant is superior than Vijay and Kanchan </t>
  </si>
  <si>
    <t>Assessment of response of plant growth regulator  in chickpea</t>
  </si>
  <si>
    <t>No use of GA3</t>
  </si>
  <si>
    <t xml:space="preserve">Use of GA3 </t>
  </si>
  <si>
    <t>GA3 is useful for increasing grain size and yield of Chickpea</t>
  </si>
  <si>
    <t>Performance of different varieties of tomato on production and shellife</t>
  </si>
  <si>
    <t>Abhishek</t>
  </si>
  <si>
    <t>Arka Abhed</t>
  </si>
  <si>
    <t>Arka Samrat</t>
  </si>
  <si>
    <t>Arka Apeksha</t>
  </si>
  <si>
    <t>Height of the plant</t>
  </si>
  <si>
    <t>Cm</t>
  </si>
  <si>
    <t>Arka Abhed found Superiour in Yield</t>
  </si>
  <si>
    <t>Assessment on different  varieties of onion for Improvement of Yield and quality</t>
  </si>
  <si>
    <t>Local White</t>
  </si>
  <si>
    <t>Akola Safed</t>
  </si>
  <si>
    <t>Bhima Sweta</t>
  </si>
  <si>
    <t>Dimeter of the bulb</t>
  </si>
  <si>
    <t>Akola Safed was good in all aspect</t>
  </si>
  <si>
    <t xml:space="preserve">Maharashtra </t>
  </si>
  <si>
    <t>Amravati 1</t>
  </si>
  <si>
    <t>Nutritional Security</t>
  </si>
  <si>
    <t>Red Rice consumption in daily diet to overcome the Anemia of the Adolescent girls</t>
  </si>
  <si>
    <t>GNR 4,NAU,Navsari</t>
  </si>
  <si>
    <t>GR 15,NAU,Navsari</t>
  </si>
  <si>
    <t>pre HB</t>
  </si>
  <si>
    <t>Post HB</t>
  </si>
  <si>
    <t>Amravati</t>
  </si>
  <si>
    <t>Nutritional  Security</t>
  </si>
  <si>
    <t>Introduction of Biofortified varity sorgum in the diet of tribal women to overcome anemic condition</t>
  </si>
  <si>
    <t>Parbhani Shakti</t>
  </si>
  <si>
    <t xml:space="preserve">Pre HB </t>
  </si>
  <si>
    <t>Rabi 2021-22</t>
  </si>
  <si>
    <t>Integrated management of chick pea pod borer</t>
  </si>
  <si>
    <t>2 to 3 chemical pesticide sprays consisting of, Profenophos +cyperemethrin 40 ml or Flubendiamide 3ml;or Chlorpyriphops +Cypermethrin 50 ml in 15 liters of water</t>
  </si>
  <si>
    <t>ETL based spray of Lambda cyhalothrin 5% EC 1.25 ml/lit of water followed by Ethion 50 EC 2 ml/10   lit of water 15 days after first spraying</t>
  </si>
  <si>
    <t>Clean cultivation and deep summer ploughing, Mixing 100 g Jowar seeds at the time of sowing,Sowing two rows of coriander and mustard around the crop ,Installation of bird perches @50/ha,Installation of pheromone traps 5/ha, Spraying NSE 5% at 50% flowering,spraying of  Quinolphos 25 EC 20 ml in 10 litres of water at the time of pod formation ,Spray Emamectin benzoate 5SG @ 4g/10 lit water at pod filling stage</t>
  </si>
  <si>
    <t>Average larvae /MRL ,Average per cent pod damage</t>
  </si>
  <si>
    <t>MRL ,%</t>
  </si>
  <si>
    <t xml:space="preserve">Average larvae /MRL – 1.64
Average per cent pod damage-8.76 %
</t>
  </si>
  <si>
    <t xml:space="preserve">Average larvae /MRL – 0.92
Average per cent pod damage- 4.76 %
</t>
  </si>
  <si>
    <t xml:space="preserve">Average larvae /MRL – 0.64
Average per cent pod damage- 4.20 %
</t>
  </si>
  <si>
    <t xml:space="preserve">Both the technology T2 &amp; T3 were effective as compared to farmers practice (T).But T3 was found very effective over T2.  </t>
  </si>
  <si>
    <t xml:space="preserve">Pest incidence i.e. average larvae/MRL &amp; pod damage % was found more inT1 as compared to T2 &amp;T3 and also found less yield than T2 &amp; T3.In T2- Yield is increased by 14.32  % and in T3 yield is increased by 17.11 %over local check
Reduction in average larvae/MRL by 46.15  % over local check and reduction in pod damage % by 45.02%
In T3- Yield is increased by 15.64 % over local check
Reduction in average larvae/MRL by 56.41  % over local check and reduction in pod damage % by 49.74 %
</t>
  </si>
  <si>
    <t>Management of shoot and fruit borer in Brinjal</t>
  </si>
  <si>
    <t>4 -5sprays of Chloropyriphos +cypermethrin 30 ml or  profenophos+ cypermethrin 30 ml in 10 liters of water</t>
  </si>
  <si>
    <t>- For management of shoot and fruit borer in brinjal, spraying of lambda- cyhalothrin 5 % EC @ 6 ml /10 lit water followed by chlorpyriphos 20 EC @ 25 ml/10 lit water is recommended</t>
  </si>
  <si>
    <t>Insecticide resistance management strategy comprising of  rotation of Clorantraniliprole 18.5 SC @ 0.4ml/L followed by spinosad 45 SC @ 0.5ml/L, 10 days interval</t>
  </si>
  <si>
    <t xml:space="preserve">Average % fruit damage by Shoot and fruit borer </t>
  </si>
  <si>
    <t>%</t>
  </si>
  <si>
    <t>Average % fruit damage by Shoot and fruit borer – 21.44</t>
  </si>
  <si>
    <t>Average % fruit damage by Shoot and fruit borer – 8.67</t>
  </si>
  <si>
    <t>Average % fruit damage by Shoot and fruit borer – 6.42</t>
  </si>
  <si>
    <t>Both the technologies demonstrated were effectively manage the infestation of shoot and fruit borer in Brinjal crop but T3 is superior than others</t>
  </si>
  <si>
    <t>Average % fruit damage by Shoot and fruit borer was found more inT1 as compared to T2 &amp;T3 and found less yield than T2 &amp; T3.  In  T2- Average % fruit damage by Shoot and fruit borer was reduced by 59.56 % over local check. In  T3-Average % fruit damage by Shoot and fruit borer was reduced by 70.05  % over local check</t>
  </si>
  <si>
    <t>Kharif 2022</t>
  </si>
  <si>
    <t>Management of pigeon pea pod borer complex</t>
  </si>
  <si>
    <t xml:space="preserve">Farmers practice
3 to 4 chemical pesticide sprays comprising of Quinalphos 25 EC40 ml, Chlorpyriphos +cypermethrin 50 ml , Flubendiamide 20 WG 2 g or Profenophos +Cypermethrinn 50 ml in 15 litres of water
</t>
  </si>
  <si>
    <t>1st spray  - Clorantraniliprole 18.5 SC @3 ml per 10 lit water at 50 per cent flowering 2nd spray- Flubendiamide 39.35 SC @2 ml per 10 lit water at pod filling stage</t>
  </si>
  <si>
    <t xml:space="preserve">1st spray Azadirachtin 300 ppm 50 ml /10 lit water 50% flowering
2nd Spray Emamectin Benzoate 5 SG 4.4 g/10 lit water  based on ETL 
3rd spray Lamdacyhalothrin 5 EC 10 ml/10 lit water based on ETL
</t>
  </si>
  <si>
    <t>Av pod borer larvae /plant ,Av .Per cent pod damage-</t>
  </si>
  <si>
    <t>larvae per plant, %</t>
  </si>
  <si>
    <t xml:space="preserve">Av pod borer larvae /plant-2.86
Av .Per cent pod damage-14.42 %
</t>
  </si>
  <si>
    <t xml:space="preserve">Av pod borer larvae /plant-1.58
Av .Per cent pod damage-4.57%
</t>
  </si>
  <si>
    <t>Av pod borer larvae /plant-1.34  Av .Per cent pod damage-4.36 %</t>
  </si>
  <si>
    <t>The spraying schedule of the technology is very effective for the management of pod borer complex over farmers practice.</t>
  </si>
  <si>
    <t xml:space="preserve">In T2-Yield is increased by 13.09  % over local check
Reduction in Av. pod borer larvae /plant by 44.76 % and Av .Per cent pod damage by 68.30 %  whereas In T3-Yield is increased by 19.34  % over local check
Reduction in Av. pod borer larvae /plant by 53.15 % and Av .Per cent pod damage by 69.76%
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</si>
</sst>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b/>
      <sz val="11"/>
      <color indexed="8"/>
      <name val="Calibri"/>
      <charset val="134"/>
    </font>
    <font>
      <b/>
      <sz val="9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rgb="FFFF0000"/>
      <name val="Times New Roman"/>
      <charset val="134"/>
    </font>
    <font>
      <b/>
      <sz val="8"/>
      <color rgb="FF000000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indexed="8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4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vertical="center"/>
      <protection locked="0"/>
    </xf>
    <xf numFmtId="0" fontId="3" fillId="0" borderId="2" xfId="1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5" fillId="0" borderId="2" xfId="0" applyFont="1" applyFill="1" applyBorder="1" applyAlignment="1">
      <alignment vertical="top"/>
    </xf>
    <xf numFmtId="0" fontId="6" fillId="0" borderId="2" xfId="0" applyFont="1" applyFill="1" applyBorder="1"/>
    <xf numFmtId="0" fontId="4" fillId="0" borderId="6" xfId="0" applyFont="1" applyFill="1" applyBorder="1" applyAlignment="1">
      <alignment horizontal="left" vertical="top"/>
    </xf>
    <xf numFmtId="0" fontId="6" fillId="0" borderId="2" xfId="0" applyFont="1" applyBorder="1"/>
    <xf numFmtId="0" fontId="5" fillId="0" borderId="2" xfId="0" applyFont="1" applyBorder="1" applyAlignment="1">
      <alignment vertical="top"/>
    </xf>
    <xf numFmtId="0" fontId="7" fillId="7" borderId="2" xfId="0" applyFont="1" applyFill="1" applyBorder="1" applyAlignment="1" applyProtection="1">
      <alignment vertical="center"/>
      <protection locked="0"/>
    </xf>
    <xf numFmtId="0" fontId="7" fillId="7" borderId="2" xfId="0" applyFont="1" applyFill="1" applyBorder="1" applyAlignment="1" applyProtection="1">
      <alignment vertical="center" wrapText="1"/>
      <protection locked="0"/>
    </xf>
    <xf numFmtId="2" fontId="7" fillId="7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 applyAlignment="1"/>
    <xf numFmtId="0" fontId="3" fillId="0" borderId="2" xfId="1" applyFont="1" applyBorder="1" applyAlignment="1">
      <alignment vertical="top"/>
    </xf>
    <xf numFmtId="0" fontId="5" fillId="0" borderId="0" xfId="0" applyFont="1" applyBorder="1" applyAlignment="1"/>
    <xf numFmtId="0" fontId="1" fillId="0" borderId="2" xfId="0" applyFont="1" applyBorder="1" applyAlignment="1">
      <alignment vertical="top"/>
    </xf>
    <xf numFmtId="0" fontId="3" fillId="0" borderId="2" xfId="1" applyFont="1" applyBorder="1"/>
    <xf numFmtId="0" fontId="1" fillId="0" borderId="6" xfId="0" applyFont="1" applyFill="1" applyBorder="1" applyAlignment="1">
      <alignment vertical="top"/>
    </xf>
    <xf numFmtId="0" fontId="5" fillId="0" borderId="0" xfId="0" applyFont="1"/>
    <xf numFmtId="0" fontId="8" fillId="0" borderId="6" xfId="0" applyFont="1" applyFill="1" applyBorder="1" applyAlignment="1">
      <alignment vertical="top"/>
    </xf>
    <xf numFmtId="0" fontId="9" fillId="0" borderId="8" xfId="0" applyFont="1" applyBorder="1" applyAlignment="1">
      <alignment vertical="center"/>
    </xf>
    <xf numFmtId="0" fontId="3" fillId="0" borderId="0" xfId="1" applyFont="1" applyAlignment="1">
      <alignment vertical="top"/>
    </xf>
    <xf numFmtId="0" fontId="10" fillId="0" borderId="0" xfId="0" applyFont="1"/>
    <xf numFmtId="0" fontId="3" fillId="0" borderId="0" xfId="1" applyFont="1"/>
    <xf numFmtId="0" fontId="0" fillId="2" borderId="2" xfId="0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2" fontId="7" fillId="7" borderId="3" xfId="0" applyNumberFormat="1" applyFont="1" applyFill="1" applyBorder="1" applyAlignment="1" applyProtection="1">
      <alignment horizontal="center" vertical="center"/>
      <protection locked="0"/>
    </xf>
    <xf numFmtId="2" fontId="7" fillId="7" borderId="4" xfId="0" applyNumberFormat="1" applyFont="1" applyFill="1" applyBorder="1" applyAlignment="1" applyProtection="1">
      <alignment horizontal="center" vertical="center"/>
      <protection locked="0"/>
    </xf>
    <xf numFmtId="2" fontId="7" fillId="7" borderId="5" xfId="0" applyNumberFormat="1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5" borderId="2" xfId="0" applyFill="1" applyBorder="1" applyAlignment="1" applyProtection="1">
      <alignment wrapText="1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1"/>
  <sheetViews>
    <sheetView tabSelected="1" workbookViewId="0">
      <selection activeCell="F23" sqref="F23"/>
    </sheetView>
  </sheetViews>
  <sheetFormatPr defaultColWidth="9" defaultRowHeight="15"/>
  <cols>
    <col min="1" max="1" width="13.85546875" customWidth="1"/>
    <col min="2" max="2" width="16" customWidth="1"/>
    <col min="3" max="3" width="29.5703125" customWidth="1"/>
    <col min="4" max="4" width="21" customWidth="1"/>
    <col min="5" max="6" width="12.42578125" customWidth="1"/>
    <col min="7" max="7" width="37.42578125" customWidth="1"/>
    <col min="9" max="9" width="42.85546875" customWidth="1"/>
    <col min="10" max="10" width="20.28515625" customWidth="1"/>
    <col min="11" max="11" width="17.28515625" customWidth="1"/>
    <col min="12" max="12" width="16.140625" customWidth="1"/>
    <col min="13" max="13" width="18.5703125" customWidth="1"/>
    <col min="14" max="14" width="16.42578125" customWidth="1"/>
    <col min="15" max="15" width="13.5703125" customWidth="1"/>
    <col min="16" max="16" width="13" customWidth="1"/>
    <col min="17" max="17" width="13.5703125" customWidth="1"/>
    <col min="18" max="18" width="23.140625" customWidth="1"/>
    <col min="19" max="19" width="18.42578125" customWidth="1"/>
    <col min="20" max="20" width="12.5703125" customWidth="1"/>
    <col min="21" max="21" width="12.7109375" customWidth="1"/>
    <col min="22" max="22" width="11.28515625" customWidth="1"/>
    <col min="23" max="23" width="10.85546875" customWidth="1"/>
    <col min="24" max="24" width="12.85546875" customWidth="1"/>
    <col min="25" max="25" width="12.140625" customWidth="1"/>
    <col min="26" max="26" width="11.7109375" customWidth="1"/>
    <col min="27" max="27" width="11.85546875" customWidth="1"/>
    <col min="28" max="28" width="12.28515625" customWidth="1"/>
    <col min="29" max="29" width="12.7109375" customWidth="1"/>
    <col min="30" max="30" width="12.140625" customWidth="1"/>
    <col min="31" max="31" width="12" customWidth="1"/>
    <col min="32" max="32" width="12.5703125" customWidth="1"/>
    <col min="33" max="33" width="12.42578125" customWidth="1"/>
    <col min="34" max="34" width="11.5703125" customWidth="1"/>
    <col min="35" max="35" width="12.42578125" customWidth="1"/>
    <col min="36" max="36" width="12.140625" customWidth="1"/>
    <col min="37" max="37" width="11" customWidth="1"/>
    <col min="38" max="38" width="11.140625" customWidth="1"/>
    <col min="39" max="39" width="10.5703125" customWidth="1"/>
    <col min="40" max="40" width="27.28515625" customWidth="1"/>
    <col min="41" max="41" width="98.7109375" customWidth="1"/>
    <col min="44" max="44" width="10.5703125" customWidth="1"/>
    <col min="46" max="46" width="14" customWidth="1"/>
    <col min="47" max="47" width="12.42578125" customWidth="1"/>
  </cols>
  <sheetData>
    <row r="1" spans="1:52">
      <c r="A1" s="35" t="s">
        <v>0</v>
      </c>
      <c r="B1" s="35"/>
      <c r="C1" s="3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52" ht="15.75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44" t="s">
        <v>6</v>
      </c>
      <c r="G2" s="46" t="s">
        <v>7</v>
      </c>
      <c r="H2" s="46" t="s">
        <v>8</v>
      </c>
      <c r="I2" s="36" t="s">
        <v>9</v>
      </c>
      <c r="J2" s="36"/>
      <c r="K2" s="36"/>
      <c r="L2" s="36"/>
      <c r="M2" s="37" t="s">
        <v>10</v>
      </c>
      <c r="N2" s="37"/>
      <c r="O2" s="37"/>
      <c r="P2" s="37"/>
      <c r="Q2" s="37"/>
      <c r="R2" s="2"/>
      <c r="S2" s="36" t="s">
        <v>11</v>
      </c>
      <c r="T2" s="36"/>
      <c r="U2" s="36"/>
      <c r="V2" s="36"/>
      <c r="W2" s="36"/>
      <c r="X2" s="36" t="s">
        <v>12</v>
      </c>
      <c r="Y2" s="36"/>
      <c r="Z2" s="36"/>
      <c r="AA2" s="36"/>
      <c r="AB2" s="38" t="s">
        <v>13</v>
      </c>
      <c r="AC2" s="39"/>
      <c r="AD2" s="39"/>
      <c r="AE2" s="40"/>
      <c r="AF2" s="38" t="s">
        <v>14</v>
      </c>
      <c r="AG2" s="39"/>
      <c r="AH2" s="39"/>
      <c r="AI2" s="40"/>
      <c r="AJ2" s="41" t="s">
        <v>15</v>
      </c>
      <c r="AK2" s="42"/>
      <c r="AL2" s="42"/>
      <c r="AM2" s="43"/>
      <c r="AN2" s="46" t="s">
        <v>16</v>
      </c>
      <c r="AO2" s="46" t="s">
        <v>17</v>
      </c>
    </row>
    <row r="3" spans="1:52" ht="31.5" customHeight="1">
      <c r="A3" s="36"/>
      <c r="B3" s="36"/>
      <c r="C3" s="36"/>
      <c r="D3" s="36"/>
      <c r="E3" s="36"/>
      <c r="F3" s="45"/>
      <c r="G3" s="46"/>
      <c r="H3" s="46"/>
      <c r="I3" s="2" t="s">
        <v>18</v>
      </c>
      <c r="J3" s="2" t="s">
        <v>19</v>
      </c>
      <c r="K3" s="2" t="s">
        <v>20</v>
      </c>
      <c r="L3" s="2" t="s">
        <v>21</v>
      </c>
      <c r="M3" s="8" t="s">
        <v>22</v>
      </c>
      <c r="N3" s="2" t="s">
        <v>18</v>
      </c>
      <c r="O3" s="2" t="s">
        <v>19</v>
      </c>
      <c r="P3" s="2" t="s">
        <v>20</v>
      </c>
      <c r="Q3" s="2" t="s">
        <v>21</v>
      </c>
      <c r="R3" s="8" t="s">
        <v>23</v>
      </c>
      <c r="S3" s="8" t="s">
        <v>24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18</v>
      </c>
      <c r="Y3" s="2" t="s">
        <v>19</v>
      </c>
      <c r="Z3" s="2" t="s">
        <v>20</v>
      </c>
      <c r="AA3" s="2" t="s">
        <v>21</v>
      </c>
      <c r="AB3" s="2" t="s">
        <v>18</v>
      </c>
      <c r="AC3" s="2" t="s">
        <v>19</v>
      </c>
      <c r="AD3" s="2" t="s">
        <v>20</v>
      </c>
      <c r="AE3" s="2" t="s">
        <v>21</v>
      </c>
      <c r="AF3" s="2" t="s">
        <v>18</v>
      </c>
      <c r="AG3" s="2" t="s">
        <v>19</v>
      </c>
      <c r="AH3" s="2" t="s">
        <v>20</v>
      </c>
      <c r="AI3" s="2" t="s">
        <v>21</v>
      </c>
      <c r="AJ3" s="11" t="s">
        <v>18</v>
      </c>
      <c r="AK3" s="11" t="s">
        <v>19</v>
      </c>
      <c r="AL3" s="11" t="s">
        <v>20</v>
      </c>
      <c r="AM3" s="11" t="s">
        <v>21</v>
      </c>
      <c r="AN3" s="46"/>
      <c r="AO3" s="46"/>
      <c r="AQ3" t="s">
        <v>25</v>
      </c>
      <c r="AR3" t="s">
        <v>26</v>
      </c>
      <c r="AS3" s="23" t="s">
        <v>27</v>
      </c>
      <c r="AU3" s="24" t="s">
        <v>28</v>
      </c>
      <c r="AW3" s="32" t="s">
        <v>29</v>
      </c>
      <c r="AX3" s="23" t="s">
        <v>30</v>
      </c>
      <c r="AZ3" s="33" t="s">
        <v>31</v>
      </c>
    </row>
    <row r="4" spans="1:52" ht="15.75">
      <c r="A4" s="3" t="s">
        <v>46</v>
      </c>
      <c r="B4" s="3" t="s">
        <v>57</v>
      </c>
      <c r="C4" s="3" t="s">
        <v>98</v>
      </c>
      <c r="D4" s="3" t="s">
        <v>75</v>
      </c>
      <c r="E4" s="3" t="s">
        <v>280</v>
      </c>
      <c r="F4" s="3" t="s">
        <v>38</v>
      </c>
      <c r="G4" s="5" t="s">
        <v>393</v>
      </c>
      <c r="H4" s="5">
        <v>13</v>
      </c>
      <c r="I4" s="5" t="s">
        <v>394</v>
      </c>
      <c r="J4" s="5" t="s">
        <v>395</v>
      </c>
      <c r="K4" s="5"/>
      <c r="L4" s="5"/>
      <c r="M4" s="3" t="s">
        <v>37</v>
      </c>
      <c r="N4" s="5">
        <v>15.4</v>
      </c>
      <c r="O4" s="5">
        <v>16.8</v>
      </c>
      <c r="P4" s="5"/>
      <c r="Q4" s="5"/>
      <c r="R4" s="5"/>
      <c r="S4" s="5"/>
      <c r="T4" s="5"/>
      <c r="U4" s="5"/>
      <c r="V4" s="5"/>
      <c r="W4" s="5"/>
      <c r="X4" s="5">
        <v>33927</v>
      </c>
      <c r="Y4" s="5">
        <v>34520</v>
      </c>
      <c r="Z4" s="5"/>
      <c r="AA4" s="5"/>
      <c r="AB4" s="5">
        <v>65700</v>
      </c>
      <c r="AC4" s="5">
        <v>75600</v>
      </c>
      <c r="AD4" s="5"/>
      <c r="AE4" s="5"/>
      <c r="AF4" s="10">
        <v>31773</v>
      </c>
      <c r="AG4" s="10">
        <v>41080</v>
      </c>
      <c r="AH4" s="10">
        <v>0</v>
      </c>
      <c r="AI4" s="10">
        <v>0</v>
      </c>
      <c r="AJ4" s="10">
        <v>1.936510744</v>
      </c>
      <c r="AK4" s="10">
        <v>2.1900347600000001</v>
      </c>
      <c r="AL4" s="10" t="e">
        <v>#DIV/0!</v>
      </c>
      <c r="AM4" s="10" t="e">
        <v>#DIV/0!</v>
      </c>
      <c r="AN4" s="5" t="s">
        <v>396</v>
      </c>
      <c r="AO4" s="5"/>
      <c r="AQ4" t="s">
        <v>32</v>
      </c>
      <c r="AR4" t="s">
        <v>33</v>
      </c>
      <c r="AS4" s="23" t="s">
        <v>34</v>
      </c>
      <c r="AU4" s="27" t="s">
        <v>35</v>
      </c>
      <c r="AW4" s="34" t="s">
        <v>36</v>
      </c>
      <c r="AX4" s="23" t="s">
        <v>37</v>
      </c>
      <c r="AZ4" s="33" t="s">
        <v>38</v>
      </c>
    </row>
    <row r="5" spans="1:52" ht="15.75">
      <c r="A5" s="3" t="s">
        <v>46</v>
      </c>
      <c r="B5" s="3" t="s">
        <v>57</v>
      </c>
      <c r="C5" s="3" t="s">
        <v>94</v>
      </c>
      <c r="D5" s="3" t="s">
        <v>83</v>
      </c>
      <c r="E5" s="3" t="s">
        <v>128</v>
      </c>
      <c r="F5" s="3" t="s">
        <v>45</v>
      </c>
      <c r="G5" s="5" t="s">
        <v>397</v>
      </c>
      <c r="H5" s="5">
        <v>8</v>
      </c>
      <c r="I5" s="5" t="s">
        <v>398</v>
      </c>
      <c r="J5" s="5" t="s">
        <v>399</v>
      </c>
      <c r="K5" s="5" t="s">
        <v>400</v>
      </c>
      <c r="L5" s="5"/>
      <c r="M5" s="3" t="s">
        <v>37</v>
      </c>
      <c r="N5" s="5">
        <v>15.4</v>
      </c>
      <c r="O5" s="5">
        <v>17.100000000000001</v>
      </c>
      <c r="P5" s="5">
        <v>19.899999999999999</v>
      </c>
      <c r="Q5" s="5"/>
      <c r="R5" s="5"/>
      <c r="S5" s="5"/>
      <c r="T5" s="5"/>
      <c r="U5" s="5"/>
      <c r="V5" s="5"/>
      <c r="W5" s="5"/>
      <c r="X5" s="5">
        <v>28510</v>
      </c>
      <c r="Y5" s="5">
        <v>30180</v>
      </c>
      <c r="Z5" s="5">
        <v>33870</v>
      </c>
      <c r="AA5" s="5"/>
      <c r="AB5" s="5">
        <v>73920</v>
      </c>
      <c r="AC5" s="5">
        <v>82080</v>
      </c>
      <c r="AD5" s="5">
        <v>95520</v>
      </c>
      <c r="AE5" s="5"/>
      <c r="AF5" s="10">
        <v>45410</v>
      </c>
      <c r="AG5" s="10">
        <v>51900</v>
      </c>
      <c r="AH5" s="10">
        <v>61650</v>
      </c>
      <c r="AI5" s="10">
        <v>0</v>
      </c>
      <c r="AJ5" s="10">
        <v>2.5927744650000002</v>
      </c>
      <c r="AK5" s="10">
        <v>2.7196819099999998</v>
      </c>
      <c r="AL5" s="10">
        <v>2.82019486</v>
      </c>
      <c r="AM5" s="10" t="e">
        <v>#DIV/0!</v>
      </c>
      <c r="AN5" s="5" t="s">
        <v>401</v>
      </c>
      <c r="AO5" s="5"/>
      <c r="AQ5" t="s">
        <v>39</v>
      </c>
      <c r="AR5" t="s">
        <v>40</v>
      </c>
      <c r="AS5" s="26" t="s">
        <v>41</v>
      </c>
      <c r="AU5" s="27" t="s">
        <v>42</v>
      </c>
      <c r="AW5" s="34" t="s">
        <v>43</v>
      </c>
      <c r="AX5" s="23" t="s">
        <v>44</v>
      </c>
      <c r="AZ5" s="33" t="s">
        <v>45</v>
      </c>
    </row>
    <row r="6" spans="1:52" ht="15.75">
      <c r="A6" s="3" t="s">
        <v>46</v>
      </c>
      <c r="B6" s="3" t="s">
        <v>57</v>
      </c>
      <c r="C6" s="3" t="s">
        <v>54</v>
      </c>
      <c r="D6" s="3" t="s">
        <v>83</v>
      </c>
      <c r="E6" s="3" t="s">
        <v>128</v>
      </c>
      <c r="F6" s="3" t="s">
        <v>45</v>
      </c>
      <c r="G6" s="5" t="s">
        <v>402</v>
      </c>
      <c r="H6" s="5">
        <v>13</v>
      </c>
      <c r="I6" s="5" t="s">
        <v>403</v>
      </c>
      <c r="J6" s="5" t="s">
        <v>404</v>
      </c>
      <c r="K6" s="5"/>
      <c r="L6" s="5"/>
      <c r="M6" s="3" t="s">
        <v>37</v>
      </c>
      <c r="N6" s="5">
        <v>21.4</v>
      </c>
      <c r="O6" s="5">
        <v>24.3</v>
      </c>
      <c r="P6" s="5"/>
      <c r="Q6" s="5"/>
      <c r="R6" s="5"/>
      <c r="S6" s="5"/>
      <c r="T6" s="5"/>
      <c r="U6" s="5"/>
      <c r="V6" s="5"/>
      <c r="W6" s="5"/>
      <c r="X6" s="5">
        <v>31440</v>
      </c>
      <c r="Y6" s="5">
        <v>33033</v>
      </c>
      <c r="Z6" s="5"/>
      <c r="AA6" s="5"/>
      <c r="AB6" s="5">
        <v>100580</v>
      </c>
      <c r="AC6" s="5">
        <v>111780</v>
      </c>
      <c r="AD6" s="5"/>
      <c r="AE6" s="5"/>
      <c r="AF6" s="10">
        <v>69140</v>
      </c>
      <c r="AG6" s="10">
        <v>78747</v>
      </c>
      <c r="AH6" s="10">
        <v>0</v>
      </c>
      <c r="AI6" s="10">
        <v>0</v>
      </c>
      <c r="AJ6" s="10">
        <v>3.1991094150000001</v>
      </c>
      <c r="AK6" s="10">
        <v>3.38388884</v>
      </c>
      <c r="AL6" s="10" t="e">
        <v>#DIV/0!</v>
      </c>
      <c r="AM6" s="10" t="e">
        <v>#DIV/0!</v>
      </c>
      <c r="AN6" s="5" t="s">
        <v>405</v>
      </c>
      <c r="AO6" s="5"/>
      <c r="AQ6" t="s">
        <v>46</v>
      </c>
      <c r="AR6" t="s">
        <v>47</v>
      </c>
      <c r="AS6" s="26" t="s">
        <v>48</v>
      </c>
      <c r="AU6" s="27" t="s">
        <v>49</v>
      </c>
      <c r="AW6" s="34" t="s">
        <v>50</v>
      </c>
      <c r="AX6" s="23" t="s">
        <v>51</v>
      </c>
      <c r="AZ6" s="33" t="s">
        <v>52</v>
      </c>
    </row>
    <row r="7" spans="1:52" ht="15.75">
      <c r="A7" s="3" t="s">
        <v>46</v>
      </c>
      <c r="B7" s="3" t="s">
        <v>57</v>
      </c>
      <c r="C7" s="3" t="s">
        <v>94</v>
      </c>
      <c r="D7" s="3" t="s">
        <v>95</v>
      </c>
      <c r="E7" s="3" t="s">
        <v>290</v>
      </c>
      <c r="F7" s="3" t="s">
        <v>45</v>
      </c>
      <c r="G7" s="5" t="s">
        <v>406</v>
      </c>
      <c r="H7" s="5">
        <v>7</v>
      </c>
      <c r="I7" s="5" t="s">
        <v>407</v>
      </c>
      <c r="J7" s="5" t="s">
        <v>408</v>
      </c>
      <c r="K7" s="5" t="s">
        <v>409</v>
      </c>
      <c r="L7" s="5" t="s">
        <v>410</v>
      </c>
      <c r="M7" s="3" t="s">
        <v>37</v>
      </c>
      <c r="N7" s="5">
        <v>524.20000000000005</v>
      </c>
      <c r="O7" s="5">
        <v>674.5</v>
      </c>
      <c r="P7" s="5">
        <v>660.1</v>
      </c>
      <c r="Q7" s="5">
        <v>641.5</v>
      </c>
      <c r="R7" s="5" t="s">
        <v>411</v>
      </c>
      <c r="S7" s="5" t="s">
        <v>412</v>
      </c>
      <c r="T7" s="5">
        <v>70.2</v>
      </c>
      <c r="U7" s="5">
        <v>88</v>
      </c>
      <c r="V7" s="5">
        <v>77.5</v>
      </c>
      <c r="W7" s="5">
        <v>75.2</v>
      </c>
      <c r="X7" s="5">
        <v>72100</v>
      </c>
      <c r="Y7" s="5">
        <v>72800</v>
      </c>
      <c r="Z7" s="5">
        <v>72800</v>
      </c>
      <c r="AA7" s="5">
        <v>72800</v>
      </c>
      <c r="AB7" s="5">
        <v>194506</v>
      </c>
      <c r="AC7" s="5">
        <v>284745</v>
      </c>
      <c r="AD7" s="5">
        <v>260525</v>
      </c>
      <c r="AE7" s="5">
        <v>252100</v>
      </c>
      <c r="AF7" s="10">
        <v>122406</v>
      </c>
      <c r="AG7" s="10">
        <v>211945</v>
      </c>
      <c r="AH7" s="10">
        <v>187725</v>
      </c>
      <c r="AI7" s="10">
        <v>179300</v>
      </c>
      <c r="AJ7" s="10">
        <v>2.6977253810000001</v>
      </c>
      <c r="AK7" s="10">
        <v>3.9113324199999999</v>
      </c>
      <c r="AL7" s="10">
        <v>3.5786401099999998</v>
      </c>
      <c r="AM7" s="10">
        <v>3.4629121</v>
      </c>
      <c r="AN7" s="5" t="s">
        <v>413</v>
      </c>
      <c r="AO7" s="5"/>
      <c r="AR7" t="s">
        <v>53</v>
      </c>
      <c r="AS7" s="26" t="s">
        <v>54</v>
      </c>
      <c r="AU7" s="27" t="s">
        <v>55</v>
      </c>
      <c r="AW7" s="34" t="s">
        <v>56</v>
      </c>
      <c r="AX7" s="23"/>
    </row>
    <row r="8" spans="1:52" ht="15.75">
      <c r="A8" s="3" t="s">
        <v>46</v>
      </c>
      <c r="B8" s="3" t="s">
        <v>57</v>
      </c>
      <c r="C8" s="3" t="s">
        <v>94</v>
      </c>
      <c r="D8" s="3" t="s">
        <v>95</v>
      </c>
      <c r="E8" s="3" t="s">
        <v>256</v>
      </c>
      <c r="F8" s="3" t="s">
        <v>45</v>
      </c>
      <c r="G8" s="5" t="s">
        <v>414</v>
      </c>
      <c r="H8" s="5">
        <v>7</v>
      </c>
      <c r="I8" s="5" t="s">
        <v>415</v>
      </c>
      <c r="J8" s="5" t="s">
        <v>416</v>
      </c>
      <c r="K8" s="5" t="s">
        <v>417</v>
      </c>
      <c r="L8" s="5"/>
      <c r="M8" s="3" t="s">
        <v>37</v>
      </c>
      <c r="N8" s="5">
        <v>240.1</v>
      </c>
      <c r="O8" s="5">
        <v>307.5</v>
      </c>
      <c r="P8" s="5">
        <v>292.3</v>
      </c>
      <c r="Q8" s="5"/>
      <c r="R8" s="5" t="s">
        <v>418</v>
      </c>
      <c r="S8" s="5" t="s">
        <v>412</v>
      </c>
      <c r="T8" s="5">
        <v>5.7</v>
      </c>
      <c r="U8" s="5">
        <v>6.14</v>
      </c>
      <c r="V8" s="5">
        <v>6.05</v>
      </c>
      <c r="W8" s="5"/>
      <c r="X8" s="5">
        <v>85000</v>
      </c>
      <c r="Y8" s="5">
        <v>90200</v>
      </c>
      <c r="Z8" s="5">
        <v>90200</v>
      </c>
      <c r="AA8" s="5"/>
      <c r="AB8" s="5">
        <v>240100</v>
      </c>
      <c r="AC8" s="5">
        <v>337500</v>
      </c>
      <c r="AD8" s="5">
        <v>324200</v>
      </c>
      <c r="AE8" s="5"/>
      <c r="AF8" s="10">
        <v>155100</v>
      </c>
      <c r="AG8" s="10">
        <v>247300</v>
      </c>
      <c r="AH8" s="10">
        <v>234000</v>
      </c>
      <c r="AI8" s="10">
        <v>0</v>
      </c>
      <c r="AJ8" s="10">
        <v>2.8247058819999999</v>
      </c>
      <c r="AK8" s="10">
        <v>3.74168514</v>
      </c>
      <c r="AL8" s="10">
        <v>3.5942350300000001</v>
      </c>
      <c r="AM8" s="10" t="e">
        <v>#DIV/0!</v>
      </c>
      <c r="AN8" s="5" t="s">
        <v>419</v>
      </c>
      <c r="AO8" s="5"/>
      <c r="AR8" t="s">
        <v>57</v>
      </c>
      <c r="AS8" s="26" t="s">
        <v>58</v>
      </c>
      <c r="AU8" s="27" t="s">
        <v>59</v>
      </c>
      <c r="AW8" s="34" t="s">
        <v>60</v>
      </c>
    </row>
    <row r="9" spans="1:52" ht="88.5" customHeight="1">
      <c r="A9" s="3" t="s">
        <v>46</v>
      </c>
      <c r="B9" s="3" t="s">
        <v>57</v>
      </c>
      <c r="C9" s="3" t="s">
        <v>74</v>
      </c>
      <c r="D9" s="3" t="s">
        <v>83</v>
      </c>
      <c r="E9" s="3" t="s">
        <v>128</v>
      </c>
      <c r="F9" s="3" t="s">
        <v>433</v>
      </c>
      <c r="G9" s="5" t="s">
        <v>434</v>
      </c>
      <c r="H9" s="5">
        <v>14</v>
      </c>
      <c r="I9" s="5" t="s">
        <v>435</v>
      </c>
      <c r="J9" s="5" t="s">
        <v>436</v>
      </c>
      <c r="K9" s="5" t="s">
        <v>437</v>
      </c>
      <c r="L9" s="5">
        <v>0</v>
      </c>
      <c r="M9" s="3" t="s">
        <v>37</v>
      </c>
      <c r="N9" s="5">
        <v>17.329999999999998</v>
      </c>
      <c r="O9" s="5">
        <v>20.04</v>
      </c>
      <c r="P9" s="5">
        <v>20.53</v>
      </c>
      <c r="Q9" s="5">
        <v>0</v>
      </c>
      <c r="R9" s="5" t="s">
        <v>438</v>
      </c>
      <c r="S9" s="5" t="s">
        <v>439</v>
      </c>
      <c r="T9" s="58" t="s">
        <v>440</v>
      </c>
      <c r="U9" s="58" t="s">
        <v>441</v>
      </c>
      <c r="V9" s="58" t="s">
        <v>442</v>
      </c>
      <c r="W9" s="5">
        <v>0</v>
      </c>
      <c r="X9" s="5">
        <v>28750</v>
      </c>
      <c r="Y9" s="5">
        <v>27890</v>
      </c>
      <c r="Z9" s="5">
        <v>27910</v>
      </c>
      <c r="AA9" s="5">
        <v>0</v>
      </c>
      <c r="AB9" s="5">
        <v>82391</v>
      </c>
      <c r="AC9" s="5">
        <v>94188</v>
      </c>
      <c r="AD9" s="5">
        <v>96494</v>
      </c>
      <c r="AE9" s="5">
        <v>0</v>
      </c>
      <c r="AF9" s="10">
        <v>53641</v>
      </c>
      <c r="AG9" s="10">
        <v>66298</v>
      </c>
      <c r="AH9" s="10">
        <v>68584</v>
      </c>
      <c r="AI9" s="10">
        <v>0</v>
      </c>
      <c r="AJ9" s="10">
        <v>2.865773913</v>
      </c>
      <c r="AK9" s="10">
        <v>3.3771244199999999</v>
      </c>
      <c r="AL9" s="10">
        <v>3.45732712</v>
      </c>
      <c r="AM9" s="10" t="e">
        <v>#DIV/0!</v>
      </c>
      <c r="AN9" s="5" t="s">
        <v>443</v>
      </c>
      <c r="AO9" s="58" t="s">
        <v>444</v>
      </c>
      <c r="AR9" t="s">
        <v>61</v>
      </c>
      <c r="AS9" s="26" t="s">
        <v>62</v>
      </c>
      <c r="AU9" s="27" t="s">
        <v>63</v>
      </c>
      <c r="AW9" s="34" t="s">
        <v>64</v>
      </c>
    </row>
    <row r="10" spans="1:52" ht="15.75">
      <c r="A10" s="3" t="s">
        <v>46</v>
      </c>
      <c r="B10" s="3" t="s">
        <v>57</v>
      </c>
      <c r="C10" s="3" t="s">
        <v>74</v>
      </c>
      <c r="D10" s="3" t="s">
        <v>95</v>
      </c>
      <c r="E10" s="3" t="s">
        <v>107</v>
      </c>
      <c r="F10" s="3" t="s">
        <v>433</v>
      </c>
      <c r="G10" s="5" t="s">
        <v>445</v>
      </c>
      <c r="H10" s="5">
        <v>12</v>
      </c>
      <c r="I10" s="5" t="s">
        <v>446</v>
      </c>
      <c r="J10" s="5" t="s">
        <v>447</v>
      </c>
      <c r="K10" s="5" t="s">
        <v>448</v>
      </c>
      <c r="L10" s="5">
        <v>0</v>
      </c>
      <c r="M10" s="3" t="s">
        <v>37</v>
      </c>
      <c r="N10" s="5">
        <v>180.33</v>
      </c>
      <c r="O10" s="5">
        <v>200.53</v>
      </c>
      <c r="P10" s="5">
        <v>203.83</v>
      </c>
      <c r="Q10" s="5">
        <v>0</v>
      </c>
      <c r="R10" s="5" t="s">
        <v>449</v>
      </c>
      <c r="S10" s="5" t="s">
        <v>450</v>
      </c>
      <c r="T10" s="5" t="s">
        <v>451</v>
      </c>
      <c r="U10" s="5" t="s">
        <v>452</v>
      </c>
      <c r="V10" s="5" t="s">
        <v>453</v>
      </c>
      <c r="W10" s="5">
        <v>0</v>
      </c>
      <c r="X10" s="5">
        <v>68300</v>
      </c>
      <c r="Y10" s="5">
        <v>63800</v>
      </c>
      <c r="Z10" s="5">
        <v>62450</v>
      </c>
      <c r="AA10" s="5">
        <v>0</v>
      </c>
      <c r="AB10" s="5">
        <v>198363</v>
      </c>
      <c r="AC10" s="5">
        <v>220583</v>
      </c>
      <c r="AD10" s="5">
        <v>224213</v>
      </c>
      <c r="AE10" s="5">
        <v>0</v>
      </c>
      <c r="AF10" s="10">
        <v>130063</v>
      </c>
      <c r="AG10" s="10">
        <v>156783</v>
      </c>
      <c r="AH10" s="10">
        <v>161763</v>
      </c>
      <c r="AI10" s="10">
        <v>0</v>
      </c>
      <c r="AJ10" s="10">
        <v>2.904289898</v>
      </c>
      <c r="AK10" s="10">
        <v>3.4574137899999999</v>
      </c>
      <c r="AL10" s="10">
        <v>3.5902802199999999</v>
      </c>
      <c r="AM10" s="10" t="e">
        <v>#DIV/0!</v>
      </c>
      <c r="AN10" s="5" t="s">
        <v>454</v>
      </c>
      <c r="AO10" s="5" t="s">
        <v>455</v>
      </c>
      <c r="AR10" t="s">
        <v>65</v>
      </c>
      <c r="AS10" s="23" t="s">
        <v>66</v>
      </c>
      <c r="AU10" s="27" t="s">
        <v>67</v>
      </c>
      <c r="AW10" s="34" t="s">
        <v>68</v>
      </c>
    </row>
    <row r="11" spans="1:52" ht="88.5" customHeight="1">
      <c r="A11" s="3" t="s">
        <v>46</v>
      </c>
      <c r="B11" s="3" t="s">
        <v>57</v>
      </c>
      <c r="C11" s="3" t="s">
        <v>74</v>
      </c>
      <c r="D11" s="3" t="s">
        <v>83</v>
      </c>
      <c r="E11" s="3" t="s">
        <v>263</v>
      </c>
      <c r="F11" s="3" t="s">
        <v>456</v>
      </c>
      <c r="G11" s="5" t="s">
        <v>457</v>
      </c>
      <c r="H11" s="5">
        <v>13</v>
      </c>
      <c r="I11" s="58" t="s">
        <v>458</v>
      </c>
      <c r="J11" s="5" t="s">
        <v>459</v>
      </c>
      <c r="K11" s="58" t="s">
        <v>460</v>
      </c>
      <c r="L11" s="5">
        <v>0</v>
      </c>
      <c r="M11" s="3" t="s">
        <v>37</v>
      </c>
      <c r="N11" s="5">
        <v>8.17</v>
      </c>
      <c r="O11" s="5">
        <v>9.24</v>
      </c>
      <c r="P11" s="5">
        <v>9.75</v>
      </c>
      <c r="Q11" s="5">
        <v>0</v>
      </c>
      <c r="R11" s="5" t="s">
        <v>461</v>
      </c>
      <c r="S11" s="5" t="s">
        <v>462</v>
      </c>
      <c r="T11" s="58" t="s">
        <v>463</v>
      </c>
      <c r="U11" s="58" t="s">
        <v>464</v>
      </c>
      <c r="V11" s="5" t="s">
        <v>465</v>
      </c>
      <c r="W11" s="5">
        <v>0</v>
      </c>
      <c r="X11" s="5">
        <v>23950</v>
      </c>
      <c r="Y11" s="5">
        <v>22900</v>
      </c>
      <c r="Z11" s="5">
        <v>23250</v>
      </c>
      <c r="AA11" s="5">
        <v>0</v>
      </c>
      <c r="AB11" s="5">
        <v>76798</v>
      </c>
      <c r="AC11" s="5">
        <v>86856</v>
      </c>
      <c r="AD11" s="5">
        <v>91650</v>
      </c>
      <c r="AE11" s="5">
        <v>0</v>
      </c>
      <c r="AF11" s="10">
        <v>52848</v>
      </c>
      <c r="AG11" s="10">
        <v>63956</v>
      </c>
      <c r="AH11" s="10">
        <v>68400</v>
      </c>
      <c r="AI11" s="10">
        <v>0</v>
      </c>
      <c r="AJ11" s="10">
        <v>3.2065970770000001</v>
      </c>
      <c r="AK11" s="10">
        <v>3.7928384300000002</v>
      </c>
      <c r="AL11" s="10">
        <v>3.9419354800000002</v>
      </c>
      <c r="AM11" s="10" t="e">
        <v>#DIV/0!</v>
      </c>
      <c r="AN11" s="5" t="s">
        <v>466</v>
      </c>
      <c r="AO11" s="58" t="s">
        <v>467</v>
      </c>
      <c r="AR11" t="s">
        <v>69</v>
      </c>
      <c r="AS11" s="26" t="s">
        <v>70</v>
      </c>
      <c r="AU11" s="27" t="s">
        <v>71</v>
      </c>
      <c r="AW11" s="34" t="s">
        <v>72</v>
      </c>
    </row>
    <row r="12" spans="1:52" ht="15.75">
      <c r="A12" s="3" t="s">
        <v>25</v>
      </c>
      <c r="B12" s="3" t="s">
        <v>26</v>
      </c>
      <c r="C12" s="3" t="s">
        <v>27</v>
      </c>
      <c r="D12" s="3" t="s">
        <v>28</v>
      </c>
      <c r="E12" s="3" t="s">
        <v>29</v>
      </c>
      <c r="F12" s="3"/>
      <c r="G12" s="5"/>
      <c r="H12" s="5"/>
      <c r="I12" s="5"/>
      <c r="J12" s="5"/>
      <c r="K12" s="5"/>
      <c r="L12" s="5"/>
      <c r="M12" s="3" t="s">
        <v>30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10">
        <f t="shared" ref="AF5:AF53" si="0">AB12-X12</f>
        <v>0</v>
      </c>
      <c r="AG12" s="10">
        <f t="shared" ref="AG5:AG53" si="1">AC12-Y12</f>
        <v>0</v>
      </c>
      <c r="AH12" s="10">
        <f t="shared" ref="AH5:AH53" si="2">AD12-Z12</f>
        <v>0</v>
      </c>
      <c r="AI12" s="10">
        <f t="shared" ref="AI5:AI53" si="3">AE12-AA12</f>
        <v>0</v>
      </c>
      <c r="AJ12" s="10" t="e">
        <f t="shared" ref="AJ5:AJ53" si="4">AB12/X12</f>
        <v>#DIV/0!</v>
      </c>
      <c r="AK12" s="10" t="e">
        <f t="shared" ref="AK5:AK53" si="5">AC12/Y12</f>
        <v>#DIV/0!</v>
      </c>
      <c r="AL12" s="10" t="e">
        <f t="shared" ref="AL5:AL53" si="6">AD12/Z12</f>
        <v>#DIV/0!</v>
      </c>
      <c r="AM12" s="10" t="e">
        <f t="shared" ref="AM5:AM53" si="7">AE12/AA12</f>
        <v>#DIV/0!</v>
      </c>
      <c r="AN12" s="5"/>
      <c r="AO12" s="5"/>
      <c r="AR12" t="s">
        <v>73</v>
      </c>
      <c r="AS12" s="26" t="s">
        <v>74</v>
      </c>
      <c r="AU12" s="27" t="s">
        <v>75</v>
      </c>
      <c r="AW12" s="34" t="s">
        <v>76</v>
      </c>
    </row>
    <row r="13" spans="1:52" ht="15.75">
      <c r="A13" s="3" t="s">
        <v>25</v>
      </c>
      <c r="B13" s="3" t="s">
        <v>26</v>
      </c>
      <c r="C13" s="3" t="s">
        <v>27</v>
      </c>
      <c r="D13" s="3" t="s">
        <v>28</v>
      </c>
      <c r="E13" s="3" t="s">
        <v>29</v>
      </c>
      <c r="F13" s="3"/>
      <c r="G13" s="5"/>
      <c r="H13" s="5"/>
      <c r="I13" s="5"/>
      <c r="J13" s="5"/>
      <c r="K13" s="5"/>
      <c r="L13" s="5"/>
      <c r="M13" s="3" t="s">
        <v>30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>
        <f t="shared" si="0"/>
        <v>0</v>
      </c>
      <c r="AG13" s="10">
        <f t="shared" si="1"/>
        <v>0</v>
      </c>
      <c r="AH13" s="10">
        <f t="shared" si="2"/>
        <v>0</v>
      </c>
      <c r="AI13" s="10">
        <f t="shared" si="3"/>
        <v>0</v>
      </c>
      <c r="AJ13" s="10" t="e">
        <f t="shared" si="4"/>
        <v>#DIV/0!</v>
      </c>
      <c r="AK13" s="10" t="e">
        <f t="shared" si="5"/>
        <v>#DIV/0!</v>
      </c>
      <c r="AL13" s="10" t="e">
        <f t="shared" si="6"/>
        <v>#DIV/0!</v>
      </c>
      <c r="AM13" s="10" t="e">
        <f t="shared" si="7"/>
        <v>#DIV/0!</v>
      </c>
      <c r="AN13" s="5"/>
      <c r="AO13" s="5"/>
      <c r="AR13" t="s">
        <v>77</v>
      </c>
      <c r="AS13" s="26" t="s">
        <v>78</v>
      </c>
      <c r="AU13" s="27" t="s">
        <v>79</v>
      </c>
      <c r="AW13" s="34" t="s">
        <v>80</v>
      </c>
    </row>
    <row r="14" spans="1:52" ht="15.75">
      <c r="A14" s="3" t="s">
        <v>25</v>
      </c>
      <c r="B14" s="3" t="s">
        <v>26</v>
      </c>
      <c r="C14" s="3" t="s">
        <v>27</v>
      </c>
      <c r="D14" s="3" t="s">
        <v>28</v>
      </c>
      <c r="E14" s="3" t="s">
        <v>29</v>
      </c>
      <c r="F14" s="3"/>
      <c r="G14" s="5"/>
      <c r="H14" s="5"/>
      <c r="I14" s="5"/>
      <c r="J14" s="5"/>
      <c r="K14" s="5"/>
      <c r="L14" s="5"/>
      <c r="M14" s="3" t="s">
        <v>30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10">
        <f t="shared" si="0"/>
        <v>0</v>
      </c>
      <c r="AG14" s="10">
        <f t="shared" si="1"/>
        <v>0</v>
      </c>
      <c r="AH14" s="10">
        <f t="shared" si="2"/>
        <v>0</v>
      </c>
      <c r="AI14" s="10">
        <f t="shared" si="3"/>
        <v>0</v>
      </c>
      <c r="AJ14" s="10" t="e">
        <f t="shared" si="4"/>
        <v>#DIV/0!</v>
      </c>
      <c r="AK14" s="10" t="e">
        <f t="shared" si="5"/>
        <v>#DIV/0!</v>
      </c>
      <c r="AL14" s="10" t="e">
        <f t="shared" si="6"/>
        <v>#DIV/0!</v>
      </c>
      <c r="AM14" s="10" t="e">
        <f t="shared" si="7"/>
        <v>#DIV/0!</v>
      </c>
      <c r="AN14" s="5"/>
      <c r="AO14" s="5"/>
      <c r="AR14" t="s">
        <v>81</v>
      </c>
      <c r="AS14" s="26" t="s">
        <v>82</v>
      </c>
      <c r="AU14" s="27" t="s">
        <v>83</v>
      </c>
      <c r="AW14" s="34" t="s">
        <v>84</v>
      </c>
    </row>
    <row r="15" spans="1:52" ht="15.75">
      <c r="A15" s="3" t="s">
        <v>25</v>
      </c>
      <c r="B15" s="3" t="s">
        <v>26</v>
      </c>
      <c r="C15" s="3" t="s">
        <v>27</v>
      </c>
      <c r="D15" s="3" t="s">
        <v>28</v>
      </c>
      <c r="E15" s="3" t="s">
        <v>29</v>
      </c>
      <c r="F15" s="3"/>
      <c r="G15" s="5"/>
      <c r="H15" s="5"/>
      <c r="I15" s="5"/>
      <c r="J15" s="5"/>
      <c r="K15" s="5"/>
      <c r="L15" s="5"/>
      <c r="M15" s="3" t="s">
        <v>30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10">
        <f t="shared" si="0"/>
        <v>0</v>
      </c>
      <c r="AG15" s="10">
        <f t="shared" si="1"/>
        <v>0</v>
      </c>
      <c r="AH15" s="10">
        <f t="shared" si="2"/>
        <v>0</v>
      </c>
      <c r="AI15" s="10">
        <f t="shared" si="3"/>
        <v>0</v>
      </c>
      <c r="AJ15" s="10" t="e">
        <f t="shared" si="4"/>
        <v>#DIV/0!</v>
      </c>
      <c r="AK15" s="10" t="e">
        <f t="shared" si="5"/>
        <v>#DIV/0!</v>
      </c>
      <c r="AL15" s="10" t="e">
        <f t="shared" si="6"/>
        <v>#DIV/0!</v>
      </c>
      <c r="AM15" s="10" t="e">
        <f t="shared" si="7"/>
        <v>#DIV/0!</v>
      </c>
      <c r="AN15" s="5"/>
      <c r="AO15" s="5"/>
      <c r="AR15" t="s">
        <v>85</v>
      </c>
      <c r="AS15" s="26" t="s">
        <v>86</v>
      </c>
      <c r="AU15" s="27" t="s">
        <v>87</v>
      </c>
      <c r="AW15" s="34" t="s">
        <v>88</v>
      </c>
    </row>
    <row r="16" spans="1:52" ht="15.75">
      <c r="A16" s="3" t="s">
        <v>25</v>
      </c>
      <c r="B16" s="3" t="s">
        <v>26</v>
      </c>
      <c r="C16" s="3" t="s">
        <v>27</v>
      </c>
      <c r="D16" s="3" t="s">
        <v>28</v>
      </c>
      <c r="E16" s="3" t="s">
        <v>29</v>
      </c>
      <c r="F16" s="3"/>
      <c r="G16" s="5"/>
      <c r="H16" s="5"/>
      <c r="I16" s="5"/>
      <c r="J16" s="5"/>
      <c r="K16" s="5"/>
      <c r="L16" s="5"/>
      <c r="M16" s="3" t="s">
        <v>30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0">
        <f t="shared" si="0"/>
        <v>0</v>
      </c>
      <c r="AG16" s="10">
        <f t="shared" si="1"/>
        <v>0</v>
      </c>
      <c r="AH16" s="10">
        <f t="shared" si="2"/>
        <v>0</v>
      </c>
      <c r="AI16" s="10">
        <f t="shared" si="3"/>
        <v>0</v>
      </c>
      <c r="AJ16" s="10" t="e">
        <f t="shared" si="4"/>
        <v>#DIV/0!</v>
      </c>
      <c r="AK16" s="10" t="e">
        <f t="shared" si="5"/>
        <v>#DIV/0!</v>
      </c>
      <c r="AL16" s="10" t="e">
        <f t="shared" si="6"/>
        <v>#DIV/0!</v>
      </c>
      <c r="AM16" s="10" t="e">
        <f t="shared" si="7"/>
        <v>#DIV/0!</v>
      </c>
      <c r="AN16" s="5"/>
      <c r="AO16" s="5"/>
      <c r="AR16" t="s">
        <v>89</v>
      </c>
      <c r="AS16" s="26" t="s">
        <v>90</v>
      </c>
      <c r="AU16" s="27" t="s">
        <v>91</v>
      </c>
      <c r="AW16" s="34" t="s">
        <v>92</v>
      </c>
    </row>
    <row r="17" spans="1:49" ht="15.75">
      <c r="A17" s="3" t="s">
        <v>25</v>
      </c>
      <c r="B17" s="3" t="s">
        <v>26</v>
      </c>
      <c r="C17" s="3" t="s">
        <v>27</v>
      </c>
      <c r="D17" s="3" t="s">
        <v>28</v>
      </c>
      <c r="E17" s="3" t="s">
        <v>29</v>
      </c>
      <c r="F17" s="3"/>
      <c r="G17" s="5"/>
      <c r="H17" s="5"/>
      <c r="I17" s="5"/>
      <c r="J17" s="5"/>
      <c r="K17" s="5"/>
      <c r="L17" s="5"/>
      <c r="M17" s="3" t="s">
        <v>30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10">
        <f t="shared" si="0"/>
        <v>0</v>
      </c>
      <c r="AG17" s="10">
        <f t="shared" si="1"/>
        <v>0</v>
      </c>
      <c r="AH17" s="10">
        <f t="shared" si="2"/>
        <v>0</v>
      </c>
      <c r="AI17" s="10">
        <f t="shared" si="3"/>
        <v>0</v>
      </c>
      <c r="AJ17" s="10" t="e">
        <f t="shared" si="4"/>
        <v>#DIV/0!</v>
      </c>
      <c r="AK17" s="10" t="e">
        <f t="shared" si="5"/>
        <v>#DIV/0!</v>
      </c>
      <c r="AL17" s="10" t="e">
        <f t="shared" si="6"/>
        <v>#DIV/0!</v>
      </c>
      <c r="AM17" s="10" t="e">
        <f t="shared" si="7"/>
        <v>#DIV/0!</v>
      </c>
      <c r="AN17" s="5"/>
      <c r="AO17" s="5"/>
      <c r="AR17" t="s">
        <v>93</v>
      </c>
      <c r="AS17" s="26" t="s">
        <v>94</v>
      </c>
      <c r="AU17" s="27" t="s">
        <v>95</v>
      </c>
      <c r="AW17" s="34" t="s">
        <v>96</v>
      </c>
    </row>
    <row r="18" spans="1:49" ht="15.75">
      <c r="A18" s="3" t="s">
        <v>25</v>
      </c>
      <c r="B18" s="3" t="s">
        <v>26</v>
      </c>
      <c r="C18" s="3" t="s">
        <v>27</v>
      </c>
      <c r="D18" s="3" t="s">
        <v>28</v>
      </c>
      <c r="E18" s="3" t="s">
        <v>29</v>
      </c>
      <c r="F18" s="3"/>
      <c r="G18" s="5"/>
      <c r="H18" s="5"/>
      <c r="I18" s="5"/>
      <c r="J18" s="5"/>
      <c r="K18" s="5"/>
      <c r="L18" s="5"/>
      <c r="M18" s="3" t="s">
        <v>30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10">
        <f t="shared" si="0"/>
        <v>0</v>
      </c>
      <c r="AG18" s="10">
        <f t="shared" si="1"/>
        <v>0</v>
      </c>
      <c r="AH18" s="10">
        <f t="shared" si="2"/>
        <v>0</v>
      </c>
      <c r="AI18" s="10">
        <f t="shared" si="3"/>
        <v>0</v>
      </c>
      <c r="AJ18" s="10" t="e">
        <f t="shared" si="4"/>
        <v>#DIV/0!</v>
      </c>
      <c r="AK18" s="10" t="e">
        <f t="shared" si="5"/>
        <v>#DIV/0!</v>
      </c>
      <c r="AL18" s="10" t="e">
        <f t="shared" si="6"/>
        <v>#DIV/0!</v>
      </c>
      <c r="AM18" s="10" t="e">
        <f t="shared" si="7"/>
        <v>#DIV/0!</v>
      </c>
      <c r="AN18" s="5"/>
      <c r="AO18" s="5"/>
      <c r="AR18" t="s">
        <v>97</v>
      </c>
      <c r="AS18" s="26" t="s">
        <v>98</v>
      </c>
      <c r="AU18" s="27" t="s">
        <v>99</v>
      </c>
      <c r="AW18" s="34" t="s">
        <v>100</v>
      </c>
    </row>
    <row r="19" spans="1:49" ht="15.75">
      <c r="A19" s="3" t="s">
        <v>25</v>
      </c>
      <c r="B19" s="3" t="s">
        <v>26</v>
      </c>
      <c r="C19" s="3" t="s">
        <v>27</v>
      </c>
      <c r="D19" s="3" t="s">
        <v>28</v>
      </c>
      <c r="E19" s="3" t="s">
        <v>29</v>
      </c>
      <c r="F19" s="3"/>
      <c r="G19" s="5"/>
      <c r="H19" s="5"/>
      <c r="I19" s="5"/>
      <c r="J19" s="5"/>
      <c r="K19" s="5"/>
      <c r="L19" s="5"/>
      <c r="M19" s="3" t="s">
        <v>30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10">
        <f t="shared" si="0"/>
        <v>0</v>
      </c>
      <c r="AG19" s="10">
        <f t="shared" si="1"/>
        <v>0</v>
      </c>
      <c r="AH19" s="10">
        <f t="shared" si="2"/>
        <v>0</v>
      </c>
      <c r="AI19" s="10">
        <f t="shared" si="3"/>
        <v>0</v>
      </c>
      <c r="AJ19" s="10" t="e">
        <f t="shared" si="4"/>
        <v>#DIV/0!</v>
      </c>
      <c r="AK19" s="10" t="e">
        <f t="shared" si="5"/>
        <v>#DIV/0!</v>
      </c>
      <c r="AL19" s="10" t="e">
        <f t="shared" si="6"/>
        <v>#DIV/0!</v>
      </c>
      <c r="AM19" s="10" t="e">
        <f t="shared" si="7"/>
        <v>#DIV/0!</v>
      </c>
      <c r="AN19" s="5"/>
      <c r="AO19" s="5"/>
      <c r="AR19" t="s">
        <v>101</v>
      </c>
      <c r="AS19" s="28" t="s">
        <v>102</v>
      </c>
      <c r="AU19" s="27" t="s">
        <v>103</v>
      </c>
      <c r="AW19" s="34" t="s">
        <v>104</v>
      </c>
    </row>
    <row r="20" spans="1:49" ht="15.75">
      <c r="A20" s="3" t="s">
        <v>25</v>
      </c>
      <c r="B20" s="3" t="s">
        <v>26</v>
      </c>
      <c r="C20" s="3" t="s">
        <v>27</v>
      </c>
      <c r="D20" s="3" t="s">
        <v>28</v>
      </c>
      <c r="E20" s="3" t="s">
        <v>29</v>
      </c>
      <c r="F20" s="3"/>
      <c r="G20" s="5"/>
      <c r="H20" s="5"/>
      <c r="I20" s="5"/>
      <c r="J20" s="5"/>
      <c r="K20" s="5"/>
      <c r="L20" s="5"/>
      <c r="M20" s="3" t="s">
        <v>30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10">
        <f t="shared" si="0"/>
        <v>0</v>
      </c>
      <c r="AG20" s="10">
        <f t="shared" si="1"/>
        <v>0</v>
      </c>
      <c r="AH20" s="10">
        <f t="shared" si="2"/>
        <v>0</v>
      </c>
      <c r="AI20" s="10">
        <f t="shared" si="3"/>
        <v>0</v>
      </c>
      <c r="AJ20" s="10" t="e">
        <f t="shared" si="4"/>
        <v>#DIV/0!</v>
      </c>
      <c r="AK20" s="10" t="e">
        <f t="shared" si="5"/>
        <v>#DIV/0!</v>
      </c>
      <c r="AL20" s="10" t="e">
        <f t="shared" si="6"/>
        <v>#DIV/0!</v>
      </c>
      <c r="AM20" s="10" t="e">
        <f t="shared" si="7"/>
        <v>#DIV/0!</v>
      </c>
      <c r="AN20" s="5"/>
      <c r="AO20" s="5"/>
      <c r="AR20" t="s">
        <v>105</v>
      </c>
      <c r="AS20" s="28" t="s">
        <v>106</v>
      </c>
      <c r="AW20" s="34" t="s">
        <v>107</v>
      </c>
    </row>
    <row r="21" spans="1:49" ht="15.75">
      <c r="A21" s="3" t="s">
        <v>25</v>
      </c>
      <c r="B21" s="3" t="s">
        <v>26</v>
      </c>
      <c r="C21" s="3" t="s">
        <v>27</v>
      </c>
      <c r="D21" s="3" t="s">
        <v>28</v>
      </c>
      <c r="E21" s="3" t="s">
        <v>29</v>
      </c>
      <c r="F21" s="3"/>
      <c r="G21" s="5"/>
      <c r="H21" s="5"/>
      <c r="I21" s="5"/>
      <c r="J21" s="5"/>
      <c r="K21" s="5"/>
      <c r="L21" s="5"/>
      <c r="M21" s="3" t="s">
        <v>30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10">
        <f t="shared" si="0"/>
        <v>0</v>
      </c>
      <c r="AG21" s="10">
        <f t="shared" si="1"/>
        <v>0</v>
      </c>
      <c r="AH21" s="10">
        <f t="shared" si="2"/>
        <v>0</v>
      </c>
      <c r="AI21" s="10">
        <f t="shared" si="3"/>
        <v>0</v>
      </c>
      <c r="AJ21" s="10" t="e">
        <f t="shared" si="4"/>
        <v>#DIV/0!</v>
      </c>
      <c r="AK21" s="10" t="e">
        <f t="shared" si="5"/>
        <v>#DIV/0!</v>
      </c>
      <c r="AL21" s="10" t="e">
        <f t="shared" si="6"/>
        <v>#DIV/0!</v>
      </c>
      <c r="AM21" s="10" t="e">
        <f t="shared" si="7"/>
        <v>#DIV/0!</v>
      </c>
      <c r="AN21" s="5"/>
      <c r="AO21" s="5"/>
      <c r="AR21" t="s">
        <v>108</v>
      </c>
      <c r="AS21" s="28" t="s">
        <v>109</v>
      </c>
      <c r="AW21" s="34" t="s">
        <v>110</v>
      </c>
    </row>
    <row r="22" spans="1:49" ht="15.75">
      <c r="A22" s="3" t="s">
        <v>25</v>
      </c>
      <c r="B22" s="3" t="s">
        <v>26</v>
      </c>
      <c r="C22" s="3" t="s">
        <v>27</v>
      </c>
      <c r="D22" s="3" t="s">
        <v>28</v>
      </c>
      <c r="E22" s="3" t="s">
        <v>29</v>
      </c>
      <c r="F22" s="3"/>
      <c r="G22" s="5"/>
      <c r="H22" s="5"/>
      <c r="I22" s="5"/>
      <c r="J22" s="5"/>
      <c r="K22" s="5"/>
      <c r="L22" s="5"/>
      <c r="M22" s="3" t="s">
        <v>30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10">
        <f t="shared" si="0"/>
        <v>0</v>
      </c>
      <c r="AG22" s="10">
        <f t="shared" si="1"/>
        <v>0</v>
      </c>
      <c r="AH22" s="10">
        <f t="shared" si="2"/>
        <v>0</v>
      </c>
      <c r="AI22" s="10">
        <f t="shared" si="3"/>
        <v>0</v>
      </c>
      <c r="AJ22" s="10" t="e">
        <f t="shared" si="4"/>
        <v>#DIV/0!</v>
      </c>
      <c r="AK22" s="10" t="e">
        <f t="shared" si="5"/>
        <v>#DIV/0!</v>
      </c>
      <c r="AL22" s="10" t="e">
        <f t="shared" si="6"/>
        <v>#DIV/0!</v>
      </c>
      <c r="AM22" s="10" t="e">
        <f t="shared" si="7"/>
        <v>#DIV/0!</v>
      </c>
      <c r="AN22" s="5"/>
      <c r="AO22" s="5"/>
      <c r="AR22" t="s">
        <v>111</v>
      </c>
      <c r="AS22" s="28" t="s">
        <v>112</v>
      </c>
      <c r="AW22" s="34" t="s">
        <v>113</v>
      </c>
    </row>
    <row r="23" spans="1:49" ht="15.75">
      <c r="A23" s="3" t="s">
        <v>25</v>
      </c>
      <c r="B23" s="3" t="s">
        <v>26</v>
      </c>
      <c r="C23" s="3" t="s">
        <v>27</v>
      </c>
      <c r="D23" s="3" t="s">
        <v>28</v>
      </c>
      <c r="E23" s="3" t="s">
        <v>29</v>
      </c>
      <c r="F23" s="3"/>
      <c r="G23" s="5"/>
      <c r="H23" s="5"/>
      <c r="I23" s="5"/>
      <c r="J23" s="5"/>
      <c r="K23" s="5"/>
      <c r="L23" s="5"/>
      <c r="M23" s="3" t="s">
        <v>30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10">
        <f t="shared" si="0"/>
        <v>0</v>
      </c>
      <c r="AG23" s="10">
        <f t="shared" si="1"/>
        <v>0</v>
      </c>
      <c r="AH23" s="10">
        <f t="shared" si="2"/>
        <v>0</v>
      </c>
      <c r="AI23" s="10">
        <f t="shared" si="3"/>
        <v>0</v>
      </c>
      <c r="AJ23" s="10" t="e">
        <f t="shared" si="4"/>
        <v>#DIV/0!</v>
      </c>
      <c r="AK23" s="10" t="e">
        <f t="shared" si="5"/>
        <v>#DIV/0!</v>
      </c>
      <c r="AL23" s="10" t="e">
        <f t="shared" si="6"/>
        <v>#DIV/0!</v>
      </c>
      <c r="AM23" s="10" t="e">
        <f t="shared" si="7"/>
        <v>#DIV/0!</v>
      </c>
      <c r="AN23" s="5"/>
      <c r="AO23" s="5"/>
      <c r="AR23" t="s">
        <v>114</v>
      </c>
      <c r="AS23" s="28" t="s">
        <v>115</v>
      </c>
      <c r="AW23" s="34" t="s">
        <v>116</v>
      </c>
    </row>
    <row r="24" spans="1:49" ht="15.75">
      <c r="A24" s="3" t="s">
        <v>25</v>
      </c>
      <c r="B24" s="3" t="s">
        <v>26</v>
      </c>
      <c r="C24" s="3" t="s">
        <v>27</v>
      </c>
      <c r="D24" s="3" t="s">
        <v>28</v>
      </c>
      <c r="E24" s="3" t="s">
        <v>29</v>
      </c>
      <c r="F24" s="3"/>
      <c r="G24" s="5"/>
      <c r="H24" s="5"/>
      <c r="I24" s="5"/>
      <c r="J24" s="5"/>
      <c r="K24" s="5"/>
      <c r="L24" s="5"/>
      <c r="M24" s="3" t="s">
        <v>30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0">
        <f t="shared" si="0"/>
        <v>0</v>
      </c>
      <c r="AG24" s="10">
        <f t="shared" si="1"/>
        <v>0</v>
      </c>
      <c r="AH24" s="10">
        <f t="shared" si="2"/>
        <v>0</v>
      </c>
      <c r="AI24" s="10">
        <f t="shared" si="3"/>
        <v>0</v>
      </c>
      <c r="AJ24" s="10" t="e">
        <f t="shared" si="4"/>
        <v>#DIV/0!</v>
      </c>
      <c r="AK24" s="10" t="e">
        <f t="shared" si="5"/>
        <v>#DIV/0!</v>
      </c>
      <c r="AL24" s="10" t="e">
        <f t="shared" si="6"/>
        <v>#DIV/0!</v>
      </c>
      <c r="AM24" s="10" t="e">
        <f t="shared" si="7"/>
        <v>#DIV/0!</v>
      </c>
      <c r="AN24" s="5"/>
      <c r="AO24" s="5"/>
      <c r="AR24" t="s">
        <v>117</v>
      </c>
      <c r="AS24" s="28" t="s">
        <v>118</v>
      </c>
      <c r="AW24" s="34" t="s">
        <v>119</v>
      </c>
    </row>
    <row r="25" spans="1:49" ht="15.75">
      <c r="A25" s="3" t="s">
        <v>25</v>
      </c>
      <c r="B25" s="3" t="s">
        <v>26</v>
      </c>
      <c r="C25" s="3" t="s">
        <v>27</v>
      </c>
      <c r="D25" s="3" t="s">
        <v>28</v>
      </c>
      <c r="E25" s="3" t="s">
        <v>29</v>
      </c>
      <c r="F25" s="3"/>
      <c r="G25" s="5"/>
      <c r="H25" s="5"/>
      <c r="I25" s="5"/>
      <c r="J25" s="5"/>
      <c r="K25" s="5"/>
      <c r="L25" s="5"/>
      <c r="M25" s="3" t="s">
        <v>30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10">
        <f t="shared" si="0"/>
        <v>0</v>
      </c>
      <c r="AG25" s="10">
        <f t="shared" si="1"/>
        <v>0</v>
      </c>
      <c r="AH25" s="10">
        <f t="shared" si="2"/>
        <v>0</v>
      </c>
      <c r="AI25" s="10">
        <f t="shared" si="3"/>
        <v>0</v>
      </c>
      <c r="AJ25" s="10" t="e">
        <f t="shared" si="4"/>
        <v>#DIV/0!</v>
      </c>
      <c r="AK25" s="10" t="e">
        <f t="shared" si="5"/>
        <v>#DIV/0!</v>
      </c>
      <c r="AL25" s="10" t="e">
        <f t="shared" si="6"/>
        <v>#DIV/0!</v>
      </c>
      <c r="AM25" s="10" t="e">
        <f t="shared" si="7"/>
        <v>#DIV/0!</v>
      </c>
      <c r="AN25" s="5"/>
      <c r="AO25" s="5"/>
      <c r="AR25" t="s">
        <v>120</v>
      </c>
      <c r="AS25" s="28" t="s">
        <v>121</v>
      </c>
      <c r="AW25" s="34" t="s">
        <v>122</v>
      </c>
    </row>
    <row r="26" spans="1:49" ht="15.75">
      <c r="A26" s="3" t="s">
        <v>25</v>
      </c>
      <c r="B26" s="3" t="s">
        <v>26</v>
      </c>
      <c r="C26" s="3" t="s">
        <v>27</v>
      </c>
      <c r="D26" s="3" t="s">
        <v>28</v>
      </c>
      <c r="E26" s="3" t="s">
        <v>29</v>
      </c>
      <c r="F26" s="3"/>
      <c r="G26" s="5"/>
      <c r="H26" s="5"/>
      <c r="I26" s="5"/>
      <c r="J26" s="5"/>
      <c r="K26" s="5"/>
      <c r="L26" s="5"/>
      <c r="M26" s="3" t="s">
        <v>30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10">
        <f t="shared" si="0"/>
        <v>0</v>
      </c>
      <c r="AG26" s="10">
        <f t="shared" si="1"/>
        <v>0</v>
      </c>
      <c r="AH26" s="10">
        <f t="shared" si="2"/>
        <v>0</v>
      </c>
      <c r="AI26" s="10">
        <f t="shared" si="3"/>
        <v>0</v>
      </c>
      <c r="AJ26" s="10" t="e">
        <f t="shared" si="4"/>
        <v>#DIV/0!</v>
      </c>
      <c r="AK26" s="10" t="e">
        <f t="shared" si="5"/>
        <v>#DIV/0!</v>
      </c>
      <c r="AL26" s="10" t="e">
        <f t="shared" si="6"/>
        <v>#DIV/0!</v>
      </c>
      <c r="AM26" s="10" t="e">
        <f t="shared" si="7"/>
        <v>#DIV/0!</v>
      </c>
      <c r="AN26" s="5"/>
      <c r="AO26" s="5"/>
      <c r="AR26" t="s">
        <v>123</v>
      </c>
      <c r="AS26" s="28" t="s">
        <v>124</v>
      </c>
      <c r="AW26" s="34" t="s">
        <v>125</v>
      </c>
    </row>
    <row r="27" spans="1:49" ht="15.75">
      <c r="A27" s="3" t="s">
        <v>25</v>
      </c>
      <c r="B27" s="3" t="s">
        <v>26</v>
      </c>
      <c r="C27" s="3" t="s">
        <v>27</v>
      </c>
      <c r="D27" s="3" t="s">
        <v>28</v>
      </c>
      <c r="E27" s="3" t="s">
        <v>29</v>
      </c>
      <c r="F27" s="3"/>
      <c r="G27" s="5"/>
      <c r="H27" s="5"/>
      <c r="I27" s="5"/>
      <c r="J27" s="5"/>
      <c r="K27" s="5"/>
      <c r="L27" s="5"/>
      <c r="M27" s="3" t="s">
        <v>30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10">
        <f t="shared" si="0"/>
        <v>0</v>
      </c>
      <c r="AG27" s="10">
        <f t="shared" si="1"/>
        <v>0</v>
      </c>
      <c r="AH27" s="10">
        <f t="shared" si="2"/>
        <v>0</v>
      </c>
      <c r="AI27" s="10">
        <f t="shared" si="3"/>
        <v>0</v>
      </c>
      <c r="AJ27" s="10" t="e">
        <f t="shared" si="4"/>
        <v>#DIV/0!</v>
      </c>
      <c r="AK27" s="10" t="e">
        <f t="shared" si="5"/>
        <v>#DIV/0!</v>
      </c>
      <c r="AL27" s="10" t="e">
        <f t="shared" si="6"/>
        <v>#DIV/0!</v>
      </c>
      <c r="AM27" s="10" t="e">
        <f t="shared" si="7"/>
        <v>#DIV/0!</v>
      </c>
      <c r="AN27" s="5"/>
      <c r="AO27" s="5"/>
      <c r="AR27" t="s">
        <v>126</v>
      </c>
      <c r="AS27" s="28" t="s">
        <v>127</v>
      </c>
      <c r="AW27" s="34" t="s">
        <v>128</v>
      </c>
    </row>
    <row r="28" spans="1:49" ht="15.75">
      <c r="A28" s="3" t="s">
        <v>25</v>
      </c>
      <c r="B28" s="3" t="s">
        <v>26</v>
      </c>
      <c r="C28" s="3" t="s">
        <v>27</v>
      </c>
      <c r="D28" s="3" t="s">
        <v>28</v>
      </c>
      <c r="E28" s="3" t="s">
        <v>29</v>
      </c>
      <c r="F28" s="3"/>
      <c r="G28" s="5"/>
      <c r="H28" s="5"/>
      <c r="I28" s="5"/>
      <c r="J28" s="5"/>
      <c r="K28" s="5"/>
      <c r="L28" s="5"/>
      <c r="M28" s="3" t="s">
        <v>30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10">
        <f t="shared" si="0"/>
        <v>0</v>
      </c>
      <c r="AG28" s="10">
        <f t="shared" si="1"/>
        <v>0</v>
      </c>
      <c r="AH28" s="10">
        <f t="shared" si="2"/>
        <v>0</v>
      </c>
      <c r="AI28" s="10">
        <f t="shared" si="3"/>
        <v>0</v>
      </c>
      <c r="AJ28" s="10" t="e">
        <f t="shared" si="4"/>
        <v>#DIV/0!</v>
      </c>
      <c r="AK28" s="10" t="e">
        <f t="shared" si="5"/>
        <v>#DIV/0!</v>
      </c>
      <c r="AL28" s="10" t="e">
        <f t="shared" si="6"/>
        <v>#DIV/0!</v>
      </c>
      <c r="AM28" s="10" t="e">
        <f t="shared" si="7"/>
        <v>#DIV/0!</v>
      </c>
      <c r="AN28" s="5"/>
      <c r="AO28" s="5"/>
      <c r="AR28" t="s">
        <v>129</v>
      </c>
      <c r="AS28" s="30" t="s">
        <v>130</v>
      </c>
      <c r="AW28" s="34" t="s">
        <v>131</v>
      </c>
    </row>
    <row r="29" spans="1:49">
      <c r="A29" s="3" t="s">
        <v>25</v>
      </c>
      <c r="B29" s="3" t="s">
        <v>26</v>
      </c>
      <c r="C29" s="3" t="s">
        <v>27</v>
      </c>
      <c r="D29" s="3" t="s">
        <v>28</v>
      </c>
      <c r="E29" s="3" t="s">
        <v>29</v>
      </c>
      <c r="F29" s="3"/>
      <c r="G29" s="5"/>
      <c r="H29" s="5"/>
      <c r="I29" s="5"/>
      <c r="J29" s="5"/>
      <c r="K29" s="5"/>
      <c r="L29" s="5"/>
      <c r="M29" s="3" t="s">
        <v>30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10">
        <f t="shared" si="0"/>
        <v>0</v>
      </c>
      <c r="AG29" s="10">
        <f t="shared" si="1"/>
        <v>0</v>
      </c>
      <c r="AH29" s="10">
        <f t="shared" si="2"/>
        <v>0</v>
      </c>
      <c r="AI29" s="10">
        <f t="shared" si="3"/>
        <v>0</v>
      </c>
      <c r="AJ29" s="10" t="e">
        <f t="shared" si="4"/>
        <v>#DIV/0!</v>
      </c>
      <c r="AK29" s="10" t="e">
        <f t="shared" si="5"/>
        <v>#DIV/0!</v>
      </c>
      <c r="AL29" s="10" t="e">
        <f t="shared" si="6"/>
        <v>#DIV/0!</v>
      </c>
      <c r="AM29" s="10" t="e">
        <f t="shared" si="7"/>
        <v>#DIV/0!</v>
      </c>
      <c r="AN29" s="5"/>
      <c r="AO29" s="5"/>
      <c r="AR29" t="s">
        <v>132</v>
      </c>
      <c r="AS29" s="31" t="s">
        <v>133</v>
      </c>
      <c r="AW29" s="34" t="s">
        <v>134</v>
      </c>
    </row>
    <row r="30" spans="1:49">
      <c r="A30" s="3" t="s">
        <v>25</v>
      </c>
      <c r="B30" s="3" t="s">
        <v>26</v>
      </c>
      <c r="C30" s="3" t="s">
        <v>27</v>
      </c>
      <c r="D30" s="3" t="s">
        <v>28</v>
      </c>
      <c r="E30" s="3" t="s">
        <v>29</v>
      </c>
      <c r="F30" s="3"/>
      <c r="G30" s="5"/>
      <c r="H30" s="5"/>
      <c r="I30" s="5"/>
      <c r="J30" s="5"/>
      <c r="K30" s="5"/>
      <c r="L30" s="5"/>
      <c r="M30" s="3" t="s">
        <v>30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10">
        <f t="shared" si="0"/>
        <v>0</v>
      </c>
      <c r="AG30" s="10">
        <f t="shared" si="1"/>
        <v>0</v>
      </c>
      <c r="AH30" s="10">
        <f t="shared" si="2"/>
        <v>0</v>
      </c>
      <c r="AI30" s="10">
        <f t="shared" si="3"/>
        <v>0</v>
      </c>
      <c r="AJ30" s="10" t="e">
        <f t="shared" si="4"/>
        <v>#DIV/0!</v>
      </c>
      <c r="AK30" s="10" t="e">
        <f t="shared" si="5"/>
        <v>#DIV/0!</v>
      </c>
      <c r="AL30" s="10" t="e">
        <f t="shared" si="6"/>
        <v>#DIV/0!</v>
      </c>
      <c r="AM30" s="10" t="e">
        <f t="shared" si="7"/>
        <v>#DIV/0!</v>
      </c>
      <c r="AN30" s="5"/>
      <c r="AO30" s="5"/>
      <c r="AR30" t="s">
        <v>135</v>
      </c>
      <c r="AS30" s="31" t="s">
        <v>136</v>
      </c>
      <c r="AW30" s="34" t="s">
        <v>137</v>
      </c>
    </row>
    <row r="31" spans="1:49">
      <c r="A31" s="3" t="s">
        <v>25</v>
      </c>
      <c r="B31" s="3" t="s">
        <v>26</v>
      </c>
      <c r="C31" s="3" t="s">
        <v>27</v>
      </c>
      <c r="D31" s="3" t="s">
        <v>28</v>
      </c>
      <c r="E31" s="3" t="s">
        <v>29</v>
      </c>
      <c r="F31" s="3"/>
      <c r="G31" s="5"/>
      <c r="H31" s="5"/>
      <c r="I31" s="5"/>
      <c r="J31" s="5"/>
      <c r="K31" s="5"/>
      <c r="L31" s="5"/>
      <c r="M31" s="3" t="s">
        <v>30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10">
        <f t="shared" si="0"/>
        <v>0</v>
      </c>
      <c r="AG31" s="10">
        <f t="shared" si="1"/>
        <v>0</v>
      </c>
      <c r="AH31" s="10">
        <f t="shared" si="2"/>
        <v>0</v>
      </c>
      <c r="AI31" s="10">
        <f t="shared" si="3"/>
        <v>0</v>
      </c>
      <c r="AJ31" s="10" t="e">
        <f t="shared" si="4"/>
        <v>#DIV/0!</v>
      </c>
      <c r="AK31" s="10" t="e">
        <f t="shared" si="5"/>
        <v>#DIV/0!</v>
      </c>
      <c r="AL31" s="10" t="e">
        <f t="shared" si="6"/>
        <v>#DIV/0!</v>
      </c>
      <c r="AM31" s="10" t="e">
        <f t="shared" si="7"/>
        <v>#DIV/0!</v>
      </c>
      <c r="AN31" s="5"/>
      <c r="AO31" s="5"/>
      <c r="AR31" t="s">
        <v>138</v>
      </c>
      <c r="AS31" s="31" t="s">
        <v>139</v>
      </c>
      <c r="AW31" s="34" t="s">
        <v>140</v>
      </c>
    </row>
    <row r="32" spans="1:49">
      <c r="A32" s="3" t="s">
        <v>25</v>
      </c>
      <c r="B32" s="3" t="s">
        <v>26</v>
      </c>
      <c r="C32" s="3" t="s">
        <v>27</v>
      </c>
      <c r="D32" s="3" t="s">
        <v>28</v>
      </c>
      <c r="E32" s="3" t="s">
        <v>29</v>
      </c>
      <c r="F32" s="3"/>
      <c r="G32" s="5"/>
      <c r="H32" s="5"/>
      <c r="I32" s="5"/>
      <c r="J32" s="5"/>
      <c r="K32" s="5"/>
      <c r="L32" s="5"/>
      <c r="M32" s="3" t="s">
        <v>30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0">
        <f t="shared" si="0"/>
        <v>0</v>
      </c>
      <c r="AG32" s="10">
        <f t="shared" si="1"/>
        <v>0</v>
      </c>
      <c r="AH32" s="10">
        <f t="shared" si="2"/>
        <v>0</v>
      </c>
      <c r="AI32" s="10">
        <f t="shared" si="3"/>
        <v>0</v>
      </c>
      <c r="AJ32" s="10" t="e">
        <f t="shared" si="4"/>
        <v>#DIV/0!</v>
      </c>
      <c r="AK32" s="10" t="e">
        <f t="shared" si="5"/>
        <v>#DIV/0!</v>
      </c>
      <c r="AL32" s="10" t="e">
        <f t="shared" si="6"/>
        <v>#DIV/0!</v>
      </c>
      <c r="AM32" s="10" t="e">
        <f t="shared" si="7"/>
        <v>#DIV/0!</v>
      </c>
      <c r="AN32" s="5"/>
      <c r="AO32" s="5"/>
      <c r="AR32" t="s">
        <v>141</v>
      </c>
      <c r="AS32" s="31" t="s">
        <v>41</v>
      </c>
      <c r="AW32" s="34" t="s">
        <v>142</v>
      </c>
    </row>
    <row r="33" spans="1:49">
      <c r="A33" s="3" t="s">
        <v>25</v>
      </c>
      <c r="B33" s="3" t="s">
        <v>26</v>
      </c>
      <c r="C33" s="3" t="s">
        <v>27</v>
      </c>
      <c r="D33" s="3" t="s">
        <v>28</v>
      </c>
      <c r="E33" s="3" t="s">
        <v>29</v>
      </c>
      <c r="F33" s="3"/>
      <c r="G33" s="5"/>
      <c r="H33" s="5"/>
      <c r="I33" s="5"/>
      <c r="J33" s="5"/>
      <c r="K33" s="5"/>
      <c r="L33" s="5"/>
      <c r="M33" s="3" t="s">
        <v>30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10">
        <f t="shared" si="0"/>
        <v>0</v>
      </c>
      <c r="AG33" s="10">
        <f t="shared" si="1"/>
        <v>0</v>
      </c>
      <c r="AH33" s="10">
        <f t="shared" si="2"/>
        <v>0</v>
      </c>
      <c r="AI33" s="10">
        <f t="shared" si="3"/>
        <v>0</v>
      </c>
      <c r="AJ33" s="10" t="e">
        <f t="shared" si="4"/>
        <v>#DIV/0!</v>
      </c>
      <c r="AK33" s="10" t="e">
        <f t="shared" si="5"/>
        <v>#DIV/0!</v>
      </c>
      <c r="AL33" s="10" t="e">
        <f t="shared" si="6"/>
        <v>#DIV/0!</v>
      </c>
      <c r="AM33" s="10" t="e">
        <f t="shared" si="7"/>
        <v>#DIV/0!</v>
      </c>
      <c r="AN33" s="5"/>
      <c r="AO33" s="5"/>
      <c r="AR33" t="s">
        <v>143</v>
      </c>
      <c r="AS33" s="31" t="s">
        <v>144</v>
      </c>
      <c r="AW33" s="34" t="s">
        <v>145</v>
      </c>
    </row>
    <row r="34" spans="1:49">
      <c r="A34" s="3" t="s">
        <v>25</v>
      </c>
      <c r="B34" s="3" t="s">
        <v>26</v>
      </c>
      <c r="C34" s="3" t="s">
        <v>27</v>
      </c>
      <c r="D34" s="3" t="s">
        <v>28</v>
      </c>
      <c r="E34" s="3" t="s">
        <v>29</v>
      </c>
      <c r="F34" s="3"/>
      <c r="G34" s="5"/>
      <c r="H34" s="5"/>
      <c r="I34" s="5"/>
      <c r="J34" s="5"/>
      <c r="K34" s="5"/>
      <c r="L34" s="5"/>
      <c r="M34" s="3" t="s">
        <v>30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10">
        <f t="shared" si="0"/>
        <v>0</v>
      </c>
      <c r="AG34" s="10">
        <f t="shared" si="1"/>
        <v>0</v>
      </c>
      <c r="AH34" s="10">
        <f t="shared" si="2"/>
        <v>0</v>
      </c>
      <c r="AI34" s="10">
        <f t="shared" si="3"/>
        <v>0</v>
      </c>
      <c r="AJ34" s="10" t="e">
        <f t="shared" si="4"/>
        <v>#DIV/0!</v>
      </c>
      <c r="AK34" s="10" t="e">
        <f t="shared" si="5"/>
        <v>#DIV/0!</v>
      </c>
      <c r="AL34" s="10" t="e">
        <f t="shared" si="6"/>
        <v>#DIV/0!</v>
      </c>
      <c r="AM34" s="10" t="e">
        <f t="shared" si="7"/>
        <v>#DIV/0!</v>
      </c>
      <c r="AN34" s="5"/>
      <c r="AO34" s="5"/>
      <c r="AR34" t="s">
        <v>146</v>
      </c>
      <c r="AS34" s="31" t="s">
        <v>147</v>
      </c>
      <c r="AW34" s="34" t="s">
        <v>148</v>
      </c>
    </row>
    <row r="35" spans="1:49">
      <c r="A35" s="3" t="s">
        <v>25</v>
      </c>
      <c r="B35" s="3" t="s">
        <v>26</v>
      </c>
      <c r="C35" s="3" t="s">
        <v>27</v>
      </c>
      <c r="D35" s="3" t="s">
        <v>28</v>
      </c>
      <c r="E35" s="3" t="s">
        <v>29</v>
      </c>
      <c r="F35" s="3"/>
      <c r="G35" s="5"/>
      <c r="H35" s="5"/>
      <c r="I35" s="5"/>
      <c r="J35" s="5"/>
      <c r="K35" s="5"/>
      <c r="L35" s="5"/>
      <c r="M35" s="3" t="s">
        <v>30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0">
        <f t="shared" si="0"/>
        <v>0</v>
      </c>
      <c r="AG35" s="10">
        <f t="shared" si="1"/>
        <v>0</v>
      </c>
      <c r="AH35" s="10">
        <f t="shared" si="2"/>
        <v>0</v>
      </c>
      <c r="AI35" s="10">
        <f t="shared" si="3"/>
        <v>0</v>
      </c>
      <c r="AJ35" s="10" t="e">
        <f t="shared" si="4"/>
        <v>#DIV/0!</v>
      </c>
      <c r="AK35" s="10" t="e">
        <f t="shared" si="5"/>
        <v>#DIV/0!</v>
      </c>
      <c r="AL35" s="10" t="e">
        <f t="shared" si="6"/>
        <v>#DIV/0!</v>
      </c>
      <c r="AM35" s="10" t="e">
        <f t="shared" si="7"/>
        <v>#DIV/0!</v>
      </c>
      <c r="AN35" s="5"/>
      <c r="AO35" s="5"/>
      <c r="AR35" t="s">
        <v>149</v>
      </c>
      <c r="AW35" s="34" t="s">
        <v>150</v>
      </c>
    </row>
    <row r="36" spans="1:49">
      <c r="A36" s="3" t="s">
        <v>25</v>
      </c>
      <c r="B36" s="3" t="s">
        <v>26</v>
      </c>
      <c r="C36" s="3" t="s">
        <v>27</v>
      </c>
      <c r="D36" s="3" t="s">
        <v>28</v>
      </c>
      <c r="E36" s="3" t="s">
        <v>29</v>
      </c>
      <c r="F36" s="3"/>
      <c r="G36" s="5"/>
      <c r="H36" s="5"/>
      <c r="I36" s="5"/>
      <c r="J36" s="5"/>
      <c r="K36" s="5"/>
      <c r="L36" s="5"/>
      <c r="M36" s="3" t="s">
        <v>30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0">
        <f t="shared" si="0"/>
        <v>0</v>
      </c>
      <c r="AG36" s="10">
        <f t="shared" si="1"/>
        <v>0</v>
      </c>
      <c r="AH36" s="10">
        <f t="shared" si="2"/>
        <v>0</v>
      </c>
      <c r="AI36" s="10">
        <f t="shared" si="3"/>
        <v>0</v>
      </c>
      <c r="AJ36" s="10" t="e">
        <f t="shared" si="4"/>
        <v>#DIV/0!</v>
      </c>
      <c r="AK36" s="10" t="e">
        <f t="shared" si="5"/>
        <v>#DIV/0!</v>
      </c>
      <c r="AL36" s="10" t="e">
        <f t="shared" si="6"/>
        <v>#DIV/0!</v>
      </c>
      <c r="AM36" s="10" t="e">
        <f t="shared" si="7"/>
        <v>#DIV/0!</v>
      </c>
      <c r="AN36" s="5"/>
      <c r="AO36" s="5"/>
      <c r="AR36" t="s">
        <v>151</v>
      </c>
      <c r="AW36" s="34" t="s">
        <v>152</v>
      </c>
    </row>
    <row r="37" spans="1:49">
      <c r="A37" s="3" t="s">
        <v>25</v>
      </c>
      <c r="B37" s="3" t="s">
        <v>26</v>
      </c>
      <c r="C37" s="3" t="s">
        <v>27</v>
      </c>
      <c r="D37" s="3" t="s">
        <v>28</v>
      </c>
      <c r="E37" s="3" t="s">
        <v>29</v>
      </c>
      <c r="F37" s="3"/>
      <c r="G37" s="5"/>
      <c r="H37" s="5"/>
      <c r="I37" s="5"/>
      <c r="J37" s="5"/>
      <c r="K37" s="5"/>
      <c r="L37" s="5"/>
      <c r="M37" s="3" t="s">
        <v>30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0">
        <f t="shared" si="0"/>
        <v>0</v>
      </c>
      <c r="AG37" s="10">
        <f t="shared" si="1"/>
        <v>0</v>
      </c>
      <c r="AH37" s="10">
        <f t="shared" si="2"/>
        <v>0</v>
      </c>
      <c r="AI37" s="10">
        <f t="shared" si="3"/>
        <v>0</v>
      </c>
      <c r="AJ37" s="10" t="e">
        <f t="shared" si="4"/>
        <v>#DIV/0!</v>
      </c>
      <c r="AK37" s="10" t="e">
        <f t="shared" si="5"/>
        <v>#DIV/0!</v>
      </c>
      <c r="AL37" s="10" t="e">
        <f t="shared" si="6"/>
        <v>#DIV/0!</v>
      </c>
      <c r="AM37" s="10" t="e">
        <f t="shared" si="7"/>
        <v>#DIV/0!</v>
      </c>
      <c r="AN37" s="5"/>
      <c r="AO37" s="5"/>
      <c r="AR37" t="s">
        <v>153</v>
      </c>
      <c r="AW37" s="34" t="s">
        <v>154</v>
      </c>
    </row>
    <row r="38" spans="1:49">
      <c r="A38" s="3" t="s">
        <v>25</v>
      </c>
      <c r="B38" s="3" t="s">
        <v>26</v>
      </c>
      <c r="C38" s="3" t="s">
        <v>27</v>
      </c>
      <c r="D38" s="3" t="s">
        <v>28</v>
      </c>
      <c r="E38" s="3" t="s">
        <v>29</v>
      </c>
      <c r="F38" s="3"/>
      <c r="G38" s="5"/>
      <c r="H38" s="5"/>
      <c r="I38" s="5"/>
      <c r="J38" s="5"/>
      <c r="K38" s="5"/>
      <c r="L38" s="5"/>
      <c r="M38" s="3" t="s">
        <v>30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10">
        <f t="shared" si="0"/>
        <v>0</v>
      </c>
      <c r="AG38" s="10">
        <f t="shared" si="1"/>
        <v>0</v>
      </c>
      <c r="AH38" s="10">
        <f t="shared" si="2"/>
        <v>0</v>
      </c>
      <c r="AI38" s="10">
        <f t="shared" si="3"/>
        <v>0</v>
      </c>
      <c r="AJ38" s="10" t="e">
        <f t="shared" si="4"/>
        <v>#DIV/0!</v>
      </c>
      <c r="AK38" s="10" t="e">
        <f t="shared" si="5"/>
        <v>#DIV/0!</v>
      </c>
      <c r="AL38" s="10" t="e">
        <f t="shared" si="6"/>
        <v>#DIV/0!</v>
      </c>
      <c r="AM38" s="10" t="e">
        <f t="shared" si="7"/>
        <v>#DIV/0!</v>
      </c>
      <c r="AN38" s="5"/>
      <c r="AO38" s="5"/>
      <c r="AR38" t="s">
        <v>155</v>
      </c>
      <c r="AW38" s="34" t="s">
        <v>156</v>
      </c>
    </row>
    <row r="39" spans="1:49">
      <c r="A39" s="3" t="s">
        <v>25</v>
      </c>
      <c r="B39" s="3" t="s">
        <v>26</v>
      </c>
      <c r="C39" s="3" t="s">
        <v>27</v>
      </c>
      <c r="D39" s="3" t="s">
        <v>28</v>
      </c>
      <c r="E39" s="3" t="s">
        <v>29</v>
      </c>
      <c r="F39" s="3"/>
      <c r="G39" s="5"/>
      <c r="H39" s="5"/>
      <c r="I39" s="5"/>
      <c r="J39" s="5"/>
      <c r="K39" s="5"/>
      <c r="L39" s="5"/>
      <c r="M39" s="3" t="s">
        <v>30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10">
        <f t="shared" si="0"/>
        <v>0</v>
      </c>
      <c r="AG39" s="10">
        <f t="shared" si="1"/>
        <v>0</v>
      </c>
      <c r="AH39" s="10">
        <f t="shared" si="2"/>
        <v>0</v>
      </c>
      <c r="AI39" s="10">
        <f t="shared" si="3"/>
        <v>0</v>
      </c>
      <c r="AJ39" s="10" t="e">
        <f t="shared" si="4"/>
        <v>#DIV/0!</v>
      </c>
      <c r="AK39" s="10" t="e">
        <f t="shared" si="5"/>
        <v>#DIV/0!</v>
      </c>
      <c r="AL39" s="10" t="e">
        <f t="shared" si="6"/>
        <v>#DIV/0!</v>
      </c>
      <c r="AM39" s="10" t="e">
        <f t="shared" si="7"/>
        <v>#DIV/0!</v>
      </c>
      <c r="AN39" s="5"/>
      <c r="AO39" s="5"/>
      <c r="AR39" t="s">
        <v>157</v>
      </c>
      <c r="AW39" s="34" t="s">
        <v>158</v>
      </c>
    </row>
    <row r="40" spans="1:49">
      <c r="A40" s="3" t="s">
        <v>25</v>
      </c>
      <c r="B40" s="3" t="s">
        <v>26</v>
      </c>
      <c r="C40" s="3" t="s">
        <v>27</v>
      </c>
      <c r="D40" s="3" t="s">
        <v>28</v>
      </c>
      <c r="E40" s="3" t="s">
        <v>29</v>
      </c>
      <c r="F40" s="3"/>
      <c r="G40" s="5"/>
      <c r="H40" s="5"/>
      <c r="I40" s="5"/>
      <c r="J40" s="5"/>
      <c r="K40" s="5"/>
      <c r="L40" s="5"/>
      <c r="M40" s="3" t="s">
        <v>30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10">
        <f t="shared" si="0"/>
        <v>0</v>
      </c>
      <c r="AG40" s="10">
        <f t="shared" si="1"/>
        <v>0</v>
      </c>
      <c r="AH40" s="10">
        <f t="shared" si="2"/>
        <v>0</v>
      </c>
      <c r="AI40" s="10">
        <f t="shared" si="3"/>
        <v>0</v>
      </c>
      <c r="AJ40" s="10" t="e">
        <f t="shared" si="4"/>
        <v>#DIV/0!</v>
      </c>
      <c r="AK40" s="10" t="e">
        <f t="shared" si="5"/>
        <v>#DIV/0!</v>
      </c>
      <c r="AL40" s="10" t="e">
        <f t="shared" si="6"/>
        <v>#DIV/0!</v>
      </c>
      <c r="AM40" s="10" t="e">
        <f t="shared" si="7"/>
        <v>#DIV/0!</v>
      </c>
      <c r="AN40" s="5"/>
      <c r="AO40" s="5"/>
      <c r="AR40" t="s">
        <v>159</v>
      </c>
      <c r="AW40" s="34" t="s">
        <v>160</v>
      </c>
    </row>
    <row r="41" spans="1:49">
      <c r="A41" s="3" t="s">
        <v>25</v>
      </c>
      <c r="B41" s="3" t="s">
        <v>26</v>
      </c>
      <c r="C41" s="3" t="s">
        <v>27</v>
      </c>
      <c r="D41" s="3" t="s">
        <v>28</v>
      </c>
      <c r="E41" s="3" t="s">
        <v>29</v>
      </c>
      <c r="F41" s="3"/>
      <c r="G41" s="5"/>
      <c r="H41" s="5"/>
      <c r="I41" s="5"/>
      <c r="J41" s="5"/>
      <c r="K41" s="5"/>
      <c r="L41" s="5"/>
      <c r="M41" s="3" t="s">
        <v>30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10">
        <f t="shared" si="0"/>
        <v>0</v>
      </c>
      <c r="AG41" s="10">
        <f t="shared" si="1"/>
        <v>0</v>
      </c>
      <c r="AH41" s="10">
        <f t="shared" si="2"/>
        <v>0</v>
      </c>
      <c r="AI41" s="10">
        <f t="shared" si="3"/>
        <v>0</v>
      </c>
      <c r="AJ41" s="10" t="e">
        <f t="shared" si="4"/>
        <v>#DIV/0!</v>
      </c>
      <c r="AK41" s="10" t="e">
        <f t="shared" si="5"/>
        <v>#DIV/0!</v>
      </c>
      <c r="AL41" s="10" t="e">
        <f t="shared" si="6"/>
        <v>#DIV/0!</v>
      </c>
      <c r="AM41" s="10" t="e">
        <f t="shared" si="7"/>
        <v>#DIV/0!</v>
      </c>
      <c r="AN41" s="5"/>
      <c r="AO41" s="5"/>
      <c r="AR41" t="s">
        <v>161</v>
      </c>
      <c r="AW41" s="34" t="s">
        <v>162</v>
      </c>
    </row>
    <row r="42" spans="1:49">
      <c r="A42" s="3" t="s">
        <v>25</v>
      </c>
      <c r="B42" s="3" t="s">
        <v>26</v>
      </c>
      <c r="C42" s="3" t="s">
        <v>27</v>
      </c>
      <c r="D42" s="3" t="s">
        <v>28</v>
      </c>
      <c r="E42" s="3" t="s">
        <v>29</v>
      </c>
      <c r="F42" s="3"/>
      <c r="G42" s="5"/>
      <c r="H42" s="5"/>
      <c r="I42" s="5"/>
      <c r="J42" s="5"/>
      <c r="K42" s="5"/>
      <c r="L42" s="5"/>
      <c r="M42" s="3" t="s">
        <v>30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10">
        <f t="shared" si="0"/>
        <v>0</v>
      </c>
      <c r="AG42" s="10">
        <f t="shared" si="1"/>
        <v>0</v>
      </c>
      <c r="AH42" s="10">
        <f t="shared" si="2"/>
        <v>0</v>
      </c>
      <c r="AI42" s="10">
        <f t="shared" si="3"/>
        <v>0</v>
      </c>
      <c r="AJ42" s="10" t="e">
        <f t="shared" si="4"/>
        <v>#DIV/0!</v>
      </c>
      <c r="AK42" s="10" t="e">
        <f t="shared" si="5"/>
        <v>#DIV/0!</v>
      </c>
      <c r="AL42" s="10" t="e">
        <f t="shared" si="6"/>
        <v>#DIV/0!</v>
      </c>
      <c r="AM42" s="10" t="e">
        <f t="shared" si="7"/>
        <v>#DIV/0!</v>
      </c>
      <c r="AN42" s="5"/>
      <c r="AO42" s="5"/>
      <c r="AR42" t="s">
        <v>163</v>
      </c>
      <c r="AW42" s="34" t="s">
        <v>164</v>
      </c>
    </row>
    <row r="43" spans="1:49">
      <c r="A43" s="3" t="s">
        <v>25</v>
      </c>
      <c r="B43" s="3" t="s">
        <v>26</v>
      </c>
      <c r="C43" s="3" t="s">
        <v>27</v>
      </c>
      <c r="D43" s="3" t="s">
        <v>28</v>
      </c>
      <c r="E43" s="3" t="s">
        <v>29</v>
      </c>
      <c r="F43" s="3"/>
      <c r="G43" s="5"/>
      <c r="H43" s="5"/>
      <c r="I43" s="5"/>
      <c r="J43" s="5"/>
      <c r="K43" s="5"/>
      <c r="L43" s="5"/>
      <c r="M43" s="3" t="s">
        <v>30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10">
        <f t="shared" si="0"/>
        <v>0</v>
      </c>
      <c r="AG43" s="10">
        <f t="shared" si="1"/>
        <v>0</v>
      </c>
      <c r="AH43" s="10">
        <f t="shared" si="2"/>
        <v>0</v>
      </c>
      <c r="AI43" s="10">
        <f t="shared" si="3"/>
        <v>0</v>
      </c>
      <c r="AJ43" s="10" t="e">
        <f t="shared" si="4"/>
        <v>#DIV/0!</v>
      </c>
      <c r="AK43" s="10" t="e">
        <f t="shared" si="5"/>
        <v>#DIV/0!</v>
      </c>
      <c r="AL43" s="10" t="e">
        <f t="shared" si="6"/>
        <v>#DIV/0!</v>
      </c>
      <c r="AM43" s="10" t="e">
        <f t="shared" si="7"/>
        <v>#DIV/0!</v>
      </c>
      <c r="AN43" s="5"/>
      <c r="AO43" s="5"/>
      <c r="AR43" t="s">
        <v>165</v>
      </c>
      <c r="AW43" s="34" t="s">
        <v>166</v>
      </c>
    </row>
    <row r="44" spans="1:49">
      <c r="A44" s="3" t="s">
        <v>25</v>
      </c>
      <c r="B44" s="3" t="s">
        <v>26</v>
      </c>
      <c r="C44" s="3" t="s">
        <v>27</v>
      </c>
      <c r="D44" s="3" t="s">
        <v>28</v>
      </c>
      <c r="E44" s="3" t="s">
        <v>29</v>
      </c>
      <c r="F44" s="3"/>
      <c r="G44" s="5"/>
      <c r="H44" s="5"/>
      <c r="I44" s="5"/>
      <c r="J44" s="5"/>
      <c r="K44" s="5"/>
      <c r="L44" s="5"/>
      <c r="M44" s="3" t="s">
        <v>30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10">
        <f t="shared" si="0"/>
        <v>0</v>
      </c>
      <c r="AG44" s="10">
        <f t="shared" si="1"/>
        <v>0</v>
      </c>
      <c r="AH44" s="10">
        <f t="shared" si="2"/>
        <v>0</v>
      </c>
      <c r="AI44" s="10">
        <f t="shared" si="3"/>
        <v>0</v>
      </c>
      <c r="AJ44" s="10" t="e">
        <f t="shared" si="4"/>
        <v>#DIV/0!</v>
      </c>
      <c r="AK44" s="10" t="e">
        <f t="shared" si="5"/>
        <v>#DIV/0!</v>
      </c>
      <c r="AL44" s="10" t="e">
        <f t="shared" si="6"/>
        <v>#DIV/0!</v>
      </c>
      <c r="AM44" s="10" t="e">
        <f t="shared" si="7"/>
        <v>#DIV/0!</v>
      </c>
      <c r="AN44" s="5"/>
      <c r="AO44" s="5"/>
      <c r="AR44" t="s">
        <v>167</v>
      </c>
      <c r="AW44" s="34" t="s">
        <v>168</v>
      </c>
    </row>
    <row r="45" spans="1:49">
      <c r="A45" s="3" t="s">
        <v>25</v>
      </c>
      <c r="B45" s="3" t="s">
        <v>26</v>
      </c>
      <c r="C45" s="3" t="s">
        <v>27</v>
      </c>
      <c r="D45" s="3" t="s">
        <v>28</v>
      </c>
      <c r="E45" s="3" t="s">
        <v>29</v>
      </c>
      <c r="F45" s="3"/>
      <c r="G45" s="5"/>
      <c r="H45" s="5"/>
      <c r="I45" s="5"/>
      <c r="J45" s="5"/>
      <c r="K45" s="5"/>
      <c r="L45" s="5"/>
      <c r="M45" s="3" t="s">
        <v>30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10">
        <f t="shared" si="0"/>
        <v>0</v>
      </c>
      <c r="AG45" s="10">
        <f t="shared" si="1"/>
        <v>0</v>
      </c>
      <c r="AH45" s="10">
        <f t="shared" si="2"/>
        <v>0</v>
      </c>
      <c r="AI45" s="10">
        <f t="shared" si="3"/>
        <v>0</v>
      </c>
      <c r="AJ45" s="10" t="e">
        <f t="shared" si="4"/>
        <v>#DIV/0!</v>
      </c>
      <c r="AK45" s="10" t="e">
        <f t="shared" si="5"/>
        <v>#DIV/0!</v>
      </c>
      <c r="AL45" s="10" t="e">
        <f t="shared" si="6"/>
        <v>#DIV/0!</v>
      </c>
      <c r="AM45" s="10" t="e">
        <f t="shared" si="7"/>
        <v>#DIV/0!</v>
      </c>
      <c r="AN45" s="5"/>
      <c r="AO45" s="5"/>
      <c r="AR45" t="s">
        <v>169</v>
      </c>
      <c r="AW45" s="34" t="s">
        <v>170</v>
      </c>
    </row>
    <row r="46" spans="1:49">
      <c r="A46" s="3" t="s">
        <v>25</v>
      </c>
      <c r="B46" s="3" t="s">
        <v>26</v>
      </c>
      <c r="C46" s="3" t="s">
        <v>27</v>
      </c>
      <c r="D46" s="3" t="s">
        <v>28</v>
      </c>
      <c r="E46" s="3" t="s">
        <v>29</v>
      </c>
      <c r="F46" s="3"/>
      <c r="G46" s="5"/>
      <c r="H46" s="5"/>
      <c r="I46" s="5"/>
      <c r="J46" s="5"/>
      <c r="K46" s="5"/>
      <c r="L46" s="5"/>
      <c r="M46" s="3" t="s">
        <v>30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10">
        <f t="shared" si="0"/>
        <v>0</v>
      </c>
      <c r="AG46" s="10">
        <f t="shared" si="1"/>
        <v>0</v>
      </c>
      <c r="AH46" s="10">
        <f t="shared" si="2"/>
        <v>0</v>
      </c>
      <c r="AI46" s="10">
        <f t="shared" si="3"/>
        <v>0</v>
      </c>
      <c r="AJ46" s="10" t="e">
        <f t="shared" si="4"/>
        <v>#DIV/0!</v>
      </c>
      <c r="AK46" s="10" t="e">
        <f t="shared" si="5"/>
        <v>#DIV/0!</v>
      </c>
      <c r="AL46" s="10" t="e">
        <f t="shared" si="6"/>
        <v>#DIV/0!</v>
      </c>
      <c r="AM46" s="10" t="e">
        <f t="shared" si="7"/>
        <v>#DIV/0!</v>
      </c>
      <c r="AN46" s="5"/>
      <c r="AO46" s="5"/>
      <c r="AR46" t="s">
        <v>171</v>
      </c>
      <c r="AW46" s="34" t="s">
        <v>172</v>
      </c>
    </row>
    <row r="47" spans="1:49">
      <c r="A47" s="3" t="s">
        <v>25</v>
      </c>
      <c r="B47" s="3" t="s">
        <v>26</v>
      </c>
      <c r="C47" s="3" t="s">
        <v>27</v>
      </c>
      <c r="D47" s="3" t="s">
        <v>28</v>
      </c>
      <c r="E47" s="3" t="s">
        <v>29</v>
      </c>
      <c r="F47" s="3"/>
      <c r="G47" s="5"/>
      <c r="H47" s="5"/>
      <c r="I47" s="5"/>
      <c r="J47" s="5"/>
      <c r="K47" s="5"/>
      <c r="L47" s="5"/>
      <c r="M47" s="3" t="s">
        <v>30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10">
        <f t="shared" si="0"/>
        <v>0</v>
      </c>
      <c r="AG47" s="10">
        <f t="shared" si="1"/>
        <v>0</v>
      </c>
      <c r="AH47" s="10">
        <f t="shared" si="2"/>
        <v>0</v>
      </c>
      <c r="AI47" s="10">
        <f t="shared" si="3"/>
        <v>0</v>
      </c>
      <c r="AJ47" s="10" t="e">
        <f t="shared" si="4"/>
        <v>#DIV/0!</v>
      </c>
      <c r="AK47" s="10" t="e">
        <f t="shared" si="5"/>
        <v>#DIV/0!</v>
      </c>
      <c r="AL47" s="10" t="e">
        <f t="shared" si="6"/>
        <v>#DIV/0!</v>
      </c>
      <c r="AM47" s="10" t="e">
        <f t="shared" si="7"/>
        <v>#DIV/0!</v>
      </c>
      <c r="AN47" s="5"/>
      <c r="AO47" s="5"/>
      <c r="AR47" t="s">
        <v>173</v>
      </c>
      <c r="AW47" s="34" t="s">
        <v>174</v>
      </c>
    </row>
    <row r="48" spans="1:49">
      <c r="A48" s="3" t="s">
        <v>25</v>
      </c>
      <c r="B48" s="3" t="s">
        <v>26</v>
      </c>
      <c r="C48" s="3" t="s">
        <v>27</v>
      </c>
      <c r="D48" s="3" t="s">
        <v>28</v>
      </c>
      <c r="E48" s="3" t="s">
        <v>29</v>
      </c>
      <c r="F48" s="3"/>
      <c r="G48" s="5"/>
      <c r="H48" s="5"/>
      <c r="I48" s="5"/>
      <c r="J48" s="5"/>
      <c r="K48" s="5"/>
      <c r="L48" s="5"/>
      <c r="M48" s="3" t="s">
        <v>30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0">
        <f t="shared" si="0"/>
        <v>0</v>
      </c>
      <c r="AG48" s="10">
        <f t="shared" si="1"/>
        <v>0</v>
      </c>
      <c r="AH48" s="10">
        <f t="shared" si="2"/>
        <v>0</v>
      </c>
      <c r="AI48" s="10">
        <f t="shared" si="3"/>
        <v>0</v>
      </c>
      <c r="AJ48" s="10" t="e">
        <f t="shared" si="4"/>
        <v>#DIV/0!</v>
      </c>
      <c r="AK48" s="10" t="e">
        <f t="shared" si="5"/>
        <v>#DIV/0!</v>
      </c>
      <c r="AL48" s="10" t="e">
        <f t="shared" si="6"/>
        <v>#DIV/0!</v>
      </c>
      <c r="AM48" s="10" t="e">
        <f t="shared" si="7"/>
        <v>#DIV/0!</v>
      </c>
      <c r="AN48" s="5"/>
      <c r="AO48" s="5"/>
      <c r="AR48" t="s">
        <v>175</v>
      </c>
      <c r="AW48" s="34" t="s">
        <v>176</v>
      </c>
    </row>
    <row r="49" spans="1:49">
      <c r="A49" s="3" t="s">
        <v>25</v>
      </c>
      <c r="B49" s="3" t="s">
        <v>26</v>
      </c>
      <c r="C49" s="3" t="s">
        <v>27</v>
      </c>
      <c r="D49" s="3" t="s">
        <v>28</v>
      </c>
      <c r="E49" s="3" t="s">
        <v>29</v>
      </c>
      <c r="F49" s="3"/>
      <c r="G49" s="5"/>
      <c r="H49" s="5"/>
      <c r="I49" s="5"/>
      <c r="J49" s="5"/>
      <c r="K49" s="5"/>
      <c r="L49" s="5"/>
      <c r="M49" s="3" t="s">
        <v>30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10">
        <f t="shared" si="0"/>
        <v>0</v>
      </c>
      <c r="AG49" s="10">
        <f t="shared" si="1"/>
        <v>0</v>
      </c>
      <c r="AH49" s="10">
        <f t="shared" si="2"/>
        <v>0</v>
      </c>
      <c r="AI49" s="10">
        <f t="shared" si="3"/>
        <v>0</v>
      </c>
      <c r="AJ49" s="10" t="e">
        <f t="shared" si="4"/>
        <v>#DIV/0!</v>
      </c>
      <c r="AK49" s="10" t="e">
        <f t="shared" si="5"/>
        <v>#DIV/0!</v>
      </c>
      <c r="AL49" s="10" t="e">
        <f t="shared" si="6"/>
        <v>#DIV/0!</v>
      </c>
      <c r="AM49" s="10" t="e">
        <f t="shared" si="7"/>
        <v>#DIV/0!</v>
      </c>
      <c r="AN49" s="5"/>
      <c r="AO49" s="5"/>
      <c r="AR49" t="s">
        <v>177</v>
      </c>
      <c r="AW49" s="34" t="s">
        <v>178</v>
      </c>
    </row>
    <row r="50" spans="1:49">
      <c r="A50" s="3" t="s">
        <v>25</v>
      </c>
      <c r="B50" s="3" t="s">
        <v>26</v>
      </c>
      <c r="C50" s="3" t="s">
        <v>27</v>
      </c>
      <c r="D50" s="3" t="s">
        <v>28</v>
      </c>
      <c r="E50" s="3" t="s">
        <v>29</v>
      </c>
      <c r="F50" s="3"/>
      <c r="G50" s="5"/>
      <c r="H50" s="5"/>
      <c r="I50" s="5"/>
      <c r="J50" s="5"/>
      <c r="K50" s="5"/>
      <c r="L50" s="5"/>
      <c r="M50" s="3" t="s">
        <v>30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10">
        <f t="shared" si="0"/>
        <v>0</v>
      </c>
      <c r="AG50" s="10">
        <f t="shared" si="1"/>
        <v>0</v>
      </c>
      <c r="AH50" s="10">
        <f t="shared" si="2"/>
        <v>0</v>
      </c>
      <c r="AI50" s="10">
        <f t="shared" si="3"/>
        <v>0</v>
      </c>
      <c r="AJ50" s="10" t="e">
        <f t="shared" si="4"/>
        <v>#DIV/0!</v>
      </c>
      <c r="AK50" s="10" t="e">
        <f t="shared" si="5"/>
        <v>#DIV/0!</v>
      </c>
      <c r="AL50" s="10" t="e">
        <f t="shared" si="6"/>
        <v>#DIV/0!</v>
      </c>
      <c r="AM50" s="10" t="e">
        <f t="shared" si="7"/>
        <v>#DIV/0!</v>
      </c>
      <c r="AN50" s="5"/>
      <c r="AO50" s="5"/>
      <c r="AR50" t="s">
        <v>179</v>
      </c>
      <c r="AW50" s="34" t="s">
        <v>180</v>
      </c>
    </row>
    <row r="51" spans="1:49">
      <c r="A51" s="3" t="s">
        <v>25</v>
      </c>
      <c r="B51" s="3" t="s">
        <v>26</v>
      </c>
      <c r="C51" s="3" t="s">
        <v>27</v>
      </c>
      <c r="D51" s="3" t="s">
        <v>28</v>
      </c>
      <c r="E51" s="3" t="s">
        <v>29</v>
      </c>
      <c r="F51" s="3"/>
      <c r="G51" s="5"/>
      <c r="H51" s="5"/>
      <c r="I51" s="5"/>
      <c r="J51" s="5"/>
      <c r="K51" s="5"/>
      <c r="L51" s="5"/>
      <c r="M51" s="3" t="s">
        <v>30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10">
        <f t="shared" si="0"/>
        <v>0</v>
      </c>
      <c r="AG51" s="10">
        <f t="shared" si="1"/>
        <v>0</v>
      </c>
      <c r="AH51" s="10">
        <f t="shared" si="2"/>
        <v>0</v>
      </c>
      <c r="AI51" s="10">
        <f t="shared" si="3"/>
        <v>0</v>
      </c>
      <c r="AJ51" s="10" t="e">
        <f t="shared" si="4"/>
        <v>#DIV/0!</v>
      </c>
      <c r="AK51" s="10" t="e">
        <f t="shared" si="5"/>
        <v>#DIV/0!</v>
      </c>
      <c r="AL51" s="10" t="e">
        <f t="shared" si="6"/>
        <v>#DIV/0!</v>
      </c>
      <c r="AM51" s="10" t="e">
        <f t="shared" si="7"/>
        <v>#DIV/0!</v>
      </c>
      <c r="AN51" s="5"/>
      <c r="AO51" s="5"/>
      <c r="AR51" t="s">
        <v>181</v>
      </c>
      <c r="AW51" s="34" t="s">
        <v>182</v>
      </c>
    </row>
    <row r="52" spans="1:49">
      <c r="A52" s="3" t="s">
        <v>25</v>
      </c>
      <c r="B52" s="3" t="s">
        <v>26</v>
      </c>
      <c r="C52" s="3" t="s">
        <v>27</v>
      </c>
      <c r="D52" s="3" t="s">
        <v>28</v>
      </c>
      <c r="E52" s="3" t="s">
        <v>29</v>
      </c>
      <c r="F52" s="3"/>
      <c r="G52" s="5"/>
      <c r="H52" s="5"/>
      <c r="I52" s="5"/>
      <c r="J52" s="5"/>
      <c r="K52" s="5"/>
      <c r="L52" s="5"/>
      <c r="M52" s="3" t="s">
        <v>30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10">
        <f t="shared" si="0"/>
        <v>0</v>
      </c>
      <c r="AG52" s="10">
        <f t="shared" si="1"/>
        <v>0</v>
      </c>
      <c r="AH52" s="10">
        <f t="shared" si="2"/>
        <v>0</v>
      </c>
      <c r="AI52" s="10">
        <f t="shared" si="3"/>
        <v>0</v>
      </c>
      <c r="AJ52" s="10" t="e">
        <f t="shared" si="4"/>
        <v>#DIV/0!</v>
      </c>
      <c r="AK52" s="10" t="e">
        <f t="shared" si="5"/>
        <v>#DIV/0!</v>
      </c>
      <c r="AL52" s="10" t="e">
        <f t="shared" si="6"/>
        <v>#DIV/0!</v>
      </c>
      <c r="AM52" s="10" t="e">
        <f t="shared" si="7"/>
        <v>#DIV/0!</v>
      </c>
      <c r="AN52" s="5"/>
      <c r="AO52" s="5"/>
      <c r="AR52" t="s">
        <v>183</v>
      </c>
      <c r="AW52" s="34" t="s">
        <v>184</v>
      </c>
    </row>
    <row r="53" spans="1:49">
      <c r="A53" s="3" t="s">
        <v>25</v>
      </c>
      <c r="B53" s="3" t="s">
        <v>26</v>
      </c>
      <c r="C53" s="3" t="s">
        <v>27</v>
      </c>
      <c r="D53" s="3" t="s">
        <v>28</v>
      </c>
      <c r="E53" s="3" t="s">
        <v>29</v>
      </c>
      <c r="F53" s="3"/>
      <c r="G53" s="5"/>
      <c r="H53" s="5"/>
      <c r="I53" s="5"/>
      <c r="J53" s="5"/>
      <c r="K53" s="5"/>
      <c r="L53" s="5"/>
      <c r="M53" s="3" t="s">
        <v>30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0">
        <f t="shared" si="0"/>
        <v>0</v>
      </c>
      <c r="AG53" s="10">
        <f t="shared" si="1"/>
        <v>0</v>
      </c>
      <c r="AH53" s="10">
        <f t="shared" si="2"/>
        <v>0</v>
      </c>
      <c r="AI53" s="10">
        <f t="shared" si="3"/>
        <v>0</v>
      </c>
      <c r="AJ53" s="10" t="e">
        <f t="shared" si="4"/>
        <v>#DIV/0!</v>
      </c>
      <c r="AK53" s="10" t="e">
        <f t="shared" si="5"/>
        <v>#DIV/0!</v>
      </c>
      <c r="AL53" s="10" t="e">
        <f t="shared" si="6"/>
        <v>#DIV/0!</v>
      </c>
      <c r="AM53" s="10" t="e">
        <f t="shared" si="7"/>
        <v>#DIV/0!</v>
      </c>
      <c r="AN53" s="5"/>
      <c r="AO53" s="5"/>
      <c r="AR53" t="s">
        <v>185</v>
      </c>
      <c r="AW53" s="34" t="s">
        <v>186</v>
      </c>
    </row>
    <row r="54" spans="1:4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R54" t="s">
        <v>187</v>
      </c>
      <c r="AW54" s="34" t="s">
        <v>188</v>
      </c>
    </row>
    <row r="55" spans="1:4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R55" t="s">
        <v>189</v>
      </c>
      <c r="AW55" s="34" t="s">
        <v>190</v>
      </c>
    </row>
    <row r="56" spans="1:4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R56" t="s">
        <v>191</v>
      </c>
      <c r="AW56" s="34" t="s">
        <v>192</v>
      </c>
    </row>
    <row r="57" spans="1:4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R57" t="s">
        <v>193</v>
      </c>
      <c r="AW57" s="34" t="s">
        <v>194</v>
      </c>
    </row>
    <row r="58" spans="1:4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R58" t="s">
        <v>195</v>
      </c>
      <c r="AW58" s="34" t="s">
        <v>196</v>
      </c>
    </row>
    <row r="59" spans="1:4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R59" t="s">
        <v>197</v>
      </c>
      <c r="AW59" s="34" t="s">
        <v>198</v>
      </c>
    </row>
    <row r="60" spans="1:4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R60" t="s">
        <v>199</v>
      </c>
      <c r="AW60" s="34" t="s">
        <v>200</v>
      </c>
    </row>
    <row r="61" spans="1:4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R61" t="s">
        <v>201</v>
      </c>
      <c r="AW61" s="34" t="s">
        <v>202</v>
      </c>
    </row>
    <row r="62" spans="1:4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R62" t="s">
        <v>203</v>
      </c>
      <c r="AW62" s="34" t="s">
        <v>204</v>
      </c>
    </row>
    <row r="63" spans="1:4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R63" t="s">
        <v>205</v>
      </c>
      <c r="AW63" s="34" t="s">
        <v>206</v>
      </c>
    </row>
    <row r="64" spans="1:4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R64" t="s">
        <v>207</v>
      </c>
      <c r="AW64" s="34" t="s">
        <v>208</v>
      </c>
    </row>
    <row r="65" spans="1:4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R65" t="s">
        <v>209</v>
      </c>
      <c r="AW65" s="34" t="s">
        <v>210</v>
      </c>
    </row>
    <row r="66" spans="1:4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R66" t="s">
        <v>211</v>
      </c>
      <c r="AW66" s="34" t="s">
        <v>212</v>
      </c>
    </row>
    <row r="67" spans="1:49">
      <c r="AR67" t="s">
        <v>213</v>
      </c>
      <c r="AW67" s="34" t="s">
        <v>214</v>
      </c>
    </row>
    <row r="68" spans="1:49">
      <c r="AR68" t="s">
        <v>215</v>
      </c>
      <c r="AW68" s="34" t="s">
        <v>216</v>
      </c>
    </row>
    <row r="69" spans="1:49">
      <c r="AR69" t="s">
        <v>217</v>
      </c>
      <c r="AW69" s="34" t="s">
        <v>218</v>
      </c>
    </row>
    <row r="70" spans="1:49">
      <c r="AR70" t="s">
        <v>219</v>
      </c>
      <c r="AW70" s="34" t="s">
        <v>220</v>
      </c>
    </row>
    <row r="71" spans="1:49">
      <c r="AR71" t="s">
        <v>221</v>
      </c>
      <c r="AW71" s="34" t="s">
        <v>222</v>
      </c>
    </row>
    <row r="72" spans="1:49">
      <c r="AR72" t="s">
        <v>223</v>
      </c>
      <c r="AW72" s="34" t="s">
        <v>224</v>
      </c>
    </row>
    <row r="73" spans="1:49">
      <c r="AR73" t="s">
        <v>225</v>
      </c>
      <c r="AW73" s="34" t="s">
        <v>226</v>
      </c>
    </row>
    <row r="74" spans="1:49">
      <c r="AR74" t="s">
        <v>227</v>
      </c>
      <c r="AW74" s="34" t="s">
        <v>228</v>
      </c>
    </row>
    <row r="75" spans="1:49">
      <c r="AR75" t="s">
        <v>229</v>
      </c>
      <c r="AW75" s="34" t="s">
        <v>230</v>
      </c>
    </row>
    <row r="76" spans="1:49">
      <c r="AR76" t="s">
        <v>231</v>
      </c>
      <c r="AW76" s="34" t="s">
        <v>232</v>
      </c>
    </row>
    <row r="77" spans="1:49">
      <c r="AR77" t="s">
        <v>233</v>
      </c>
      <c r="AW77" s="34" t="s">
        <v>234</v>
      </c>
    </row>
    <row r="78" spans="1:49">
      <c r="AR78" t="s">
        <v>235</v>
      </c>
      <c r="AW78" s="34" t="s">
        <v>236</v>
      </c>
    </row>
    <row r="79" spans="1:49">
      <c r="AR79" t="s">
        <v>237</v>
      </c>
      <c r="AW79" s="34" t="s">
        <v>238</v>
      </c>
    </row>
    <row r="80" spans="1:49">
      <c r="AR80" t="s">
        <v>239</v>
      </c>
      <c r="AW80" s="34" t="s">
        <v>240</v>
      </c>
    </row>
    <row r="81" spans="44:49">
      <c r="AR81" t="s">
        <v>241</v>
      </c>
      <c r="AW81" s="34" t="s">
        <v>242</v>
      </c>
    </row>
    <row r="82" spans="44:49">
      <c r="AR82" t="s">
        <v>243</v>
      </c>
      <c r="AW82" s="34" t="s">
        <v>244</v>
      </c>
    </row>
    <row r="83" spans="44:49">
      <c r="AR83" t="s">
        <v>245</v>
      </c>
      <c r="AW83" s="34" t="s">
        <v>246</v>
      </c>
    </row>
    <row r="84" spans="44:49">
      <c r="AR84" t="s">
        <v>247</v>
      </c>
      <c r="AW84" s="34" t="s">
        <v>248</v>
      </c>
    </row>
    <row r="85" spans="44:49">
      <c r="AR85" t="s">
        <v>249</v>
      </c>
      <c r="AW85" s="34" t="s">
        <v>250</v>
      </c>
    </row>
    <row r="86" spans="44:49">
      <c r="AW86" s="34" t="s">
        <v>251</v>
      </c>
    </row>
    <row r="87" spans="44:49">
      <c r="AW87" s="34" t="s">
        <v>252</v>
      </c>
    </row>
    <row r="88" spans="44:49">
      <c r="AW88" s="34" t="s">
        <v>253</v>
      </c>
    </row>
    <row r="89" spans="44:49">
      <c r="AW89" s="34" t="s">
        <v>254</v>
      </c>
    </row>
    <row r="90" spans="44:49">
      <c r="AW90" s="34" t="s">
        <v>255</v>
      </c>
    </row>
    <row r="91" spans="44:49">
      <c r="AW91" s="34" t="s">
        <v>256</v>
      </c>
    </row>
    <row r="92" spans="44:49">
      <c r="AW92" s="34" t="s">
        <v>257</v>
      </c>
    </row>
    <row r="93" spans="44:49">
      <c r="AW93" s="34" t="s">
        <v>258</v>
      </c>
    </row>
    <row r="94" spans="44:49">
      <c r="AW94" s="34" t="s">
        <v>259</v>
      </c>
    </row>
    <row r="95" spans="44:49">
      <c r="AW95" s="34" t="s">
        <v>260</v>
      </c>
    </row>
    <row r="96" spans="44:49">
      <c r="AW96" s="34" t="s">
        <v>261</v>
      </c>
    </row>
    <row r="97" spans="49:49">
      <c r="AW97" s="34" t="s">
        <v>262</v>
      </c>
    </row>
    <row r="98" spans="49:49">
      <c r="AW98" s="34" t="s">
        <v>263</v>
      </c>
    </row>
    <row r="99" spans="49:49">
      <c r="AW99" s="34" t="s">
        <v>264</v>
      </c>
    </row>
    <row r="100" spans="49:49">
      <c r="AW100" s="34" t="s">
        <v>265</v>
      </c>
    </row>
    <row r="101" spans="49:49">
      <c r="AW101" s="34" t="s">
        <v>266</v>
      </c>
    </row>
    <row r="102" spans="49:49">
      <c r="AW102" s="34" t="s">
        <v>267</v>
      </c>
    </row>
    <row r="103" spans="49:49">
      <c r="AW103" s="34" t="s">
        <v>268</v>
      </c>
    </row>
    <row r="104" spans="49:49">
      <c r="AW104" s="34" t="s">
        <v>269</v>
      </c>
    </row>
    <row r="105" spans="49:49">
      <c r="AW105" s="34" t="s">
        <v>270</v>
      </c>
    </row>
    <row r="106" spans="49:49">
      <c r="AW106" s="34" t="s">
        <v>271</v>
      </c>
    </row>
    <row r="107" spans="49:49">
      <c r="AW107" s="34" t="s">
        <v>272</v>
      </c>
    </row>
    <row r="108" spans="49:49">
      <c r="AW108" s="34" t="s">
        <v>273</v>
      </c>
    </row>
    <row r="109" spans="49:49">
      <c r="AW109" s="34" t="s">
        <v>274</v>
      </c>
    </row>
    <row r="110" spans="49:49">
      <c r="AW110" s="34" t="s">
        <v>275</v>
      </c>
    </row>
    <row r="111" spans="49:49">
      <c r="AW111" s="34" t="s">
        <v>276</v>
      </c>
    </row>
    <row r="112" spans="49:49">
      <c r="AW112" s="34" t="s">
        <v>277</v>
      </c>
    </row>
    <row r="113" spans="49:49">
      <c r="AW113" s="34" t="s">
        <v>278</v>
      </c>
    </row>
    <row r="114" spans="49:49">
      <c r="AW114" s="34" t="s">
        <v>279</v>
      </c>
    </row>
    <row r="115" spans="49:49">
      <c r="AW115" s="34" t="s">
        <v>280</v>
      </c>
    </row>
    <row r="116" spans="49:49">
      <c r="AW116" s="34" t="s">
        <v>281</v>
      </c>
    </row>
    <row r="117" spans="49:49">
      <c r="AW117" s="34" t="s">
        <v>282</v>
      </c>
    </row>
    <row r="118" spans="49:49">
      <c r="AW118" s="34" t="s">
        <v>283</v>
      </c>
    </row>
    <row r="119" spans="49:49">
      <c r="AW119" s="34" t="s">
        <v>284</v>
      </c>
    </row>
    <row r="120" spans="49:49">
      <c r="AW120" s="34" t="s">
        <v>285</v>
      </c>
    </row>
    <row r="121" spans="49:49">
      <c r="AW121" s="34" t="s">
        <v>286</v>
      </c>
    </row>
    <row r="122" spans="49:49">
      <c r="AW122" s="34" t="s">
        <v>287</v>
      </c>
    </row>
    <row r="123" spans="49:49">
      <c r="AW123" s="34" t="s">
        <v>288</v>
      </c>
    </row>
    <row r="124" spans="49:49">
      <c r="AW124" s="34" t="s">
        <v>289</v>
      </c>
    </row>
    <row r="125" spans="49:49">
      <c r="AW125" s="34" t="s">
        <v>290</v>
      </c>
    </row>
    <row r="126" spans="49:49">
      <c r="AW126" s="34" t="s">
        <v>291</v>
      </c>
    </row>
    <row r="127" spans="49:49">
      <c r="AW127" s="34" t="s">
        <v>292</v>
      </c>
    </row>
    <row r="128" spans="49:49">
      <c r="AW128" s="34" t="s">
        <v>293</v>
      </c>
    </row>
    <row r="129" spans="49:49">
      <c r="AW129" s="34" t="s">
        <v>294</v>
      </c>
    </row>
    <row r="130" spans="49:49">
      <c r="AW130" s="34" t="s">
        <v>295</v>
      </c>
    </row>
    <row r="131" spans="49:49">
      <c r="AW131" s="34" t="s">
        <v>296</v>
      </c>
    </row>
  </sheetData>
  <mergeCells count="18">
    <mergeCell ref="AN2:AN3"/>
    <mergeCell ref="AO2:AO3"/>
    <mergeCell ref="AB2:AE2"/>
    <mergeCell ref="AF2:AI2"/>
    <mergeCell ref="AJ2:AM2"/>
    <mergeCell ref="A2:A3"/>
    <mergeCell ref="B2:B3"/>
    <mergeCell ref="C2:C3"/>
    <mergeCell ref="D2:D3"/>
    <mergeCell ref="E2:E3"/>
    <mergeCell ref="F2:F3"/>
    <mergeCell ref="G2:G3"/>
    <mergeCell ref="H2:H3"/>
    <mergeCell ref="A1:C1"/>
    <mergeCell ref="I2:L2"/>
    <mergeCell ref="M2:Q2"/>
    <mergeCell ref="S2:W2"/>
    <mergeCell ref="X2:AA2"/>
  </mergeCells>
  <dataValidations count="10">
    <dataValidation type="list" allowBlank="1" showInputMessage="1" showErrorMessage="1" prompt="Choose Thematic Areas_x000a_Cropping Systems_x000a_Drudgery Reduction _x000a_Farm Machineries _x000a_Integrated Crop Management _x000a_Integrated Disease Management _x000a_Integrated Pest Management_x000a_Integrated Pest and Disease Management _x000a_Integrated Nutrient Management _x000a_Processing and Value" sqref="AS3">
      <formula1>_xlnm.Criteria</formula1>
    </dataValidation>
    <dataValidation type="list" allowBlank="1" showInputMessage="1" showErrorMessage="1" prompt="Choose Thematic Area" sqref="C4">
      <formula1>$AS$3:$AS$34</formula1>
    </dataValidation>
    <dataValidation type="list" allowBlank="1" showInputMessage="1" showErrorMessage="1" prompt="Choose state" sqref="A4:A53">
      <formula1>$AQ$3:$AQ$6</formula1>
    </dataValidation>
    <dataValidation type="list" allowBlank="1" showInputMessage="1" showErrorMessage="1" prompt="Choose KVK" sqref="B4:B53">
      <formula1>$AR$3:$AR$85</formula1>
    </dataValidation>
    <dataValidation type="list" allowBlank="1" showInputMessage="1" showErrorMessage="1" prompt="Choose Thematic Area" sqref="C5:C53">
      <formula1>$AS$3:$AS$18</formula1>
    </dataValidation>
    <dataValidation type="list" allowBlank="1" showInputMessage="1" showErrorMessage="1" prompt="Choose Crop Category" sqref="D4:D53">
      <formula1>$AU$3:$AU$19</formula1>
    </dataValidation>
    <dataValidation type="list" allowBlank="1" showInputMessage="1" showErrorMessage="1" prompt="Choose Crop" sqref="E4:E53">
      <formula1>$AW$3:$AW$131</formula1>
    </dataValidation>
    <dataValidation type="list" allowBlank="1" showInputMessage="1" showErrorMessage="1" prompt="Choose Crop" sqref="F4:F53">
      <formula1>$AZ$4:$AZ$6</formula1>
    </dataValidation>
    <dataValidation type="list" allowBlank="1" showInputMessage="1" showErrorMessage="1" prompt="Choose unit of yield" sqref="M4:M53">
      <formula1>$AX$3:$AX$6</formula1>
    </dataValidation>
    <dataValidation type="list" allowBlank="1" showInputMessage="1" showErrorMessage="1" prompt="Choose Thematic Areas_x000a_Cropping Systems_x000a_Drudgery Reduction _x000a_Farm Machineries _x000a_Integrated Crop Management _x000a_Integrated Disease Management _x000a_Integrated Pest Management_x000a_Integrated Pest and Disease Management _x000a_Integrated Nutrient Management _x000a_Processing and Value" sqref="AS4:AS27">
      <formula1>$AS$3:$AS$27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5"/>
  <sheetViews>
    <sheetView topLeftCell="AB1" workbookViewId="0">
      <selection activeCell="C4" sqref="C4"/>
    </sheetView>
  </sheetViews>
  <sheetFormatPr defaultColWidth="9" defaultRowHeight="15"/>
  <cols>
    <col min="1" max="1" width="14.28515625" customWidth="1"/>
    <col min="2" max="2" width="15.85546875" customWidth="1"/>
    <col min="3" max="3" width="27.85546875" customWidth="1"/>
    <col min="4" max="4" width="15.85546875" customWidth="1"/>
    <col min="5" max="5" width="39.42578125" customWidth="1"/>
    <col min="7" max="7" width="19" customWidth="1"/>
    <col min="8" max="8" width="17.42578125" customWidth="1"/>
    <col min="9" max="9" width="16.28515625" customWidth="1"/>
    <col min="10" max="10" width="15.42578125" customWidth="1"/>
    <col min="11" max="11" width="18.5703125" customWidth="1"/>
    <col min="12" max="12" width="13.140625" customWidth="1"/>
    <col min="13" max="13" width="11.140625" customWidth="1"/>
    <col min="14" max="14" width="11.5703125" customWidth="1"/>
    <col min="15" max="15" width="11.28515625" customWidth="1"/>
    <col min="16" max="16" width="21.7109375" customWidth="1"/>
    <col min="17" max="17" width="20.42578125" customWidth="1"/>
    <col min="18" max="18" width="12.7109375" customWidth="1"/>
    <col min="19" max="19" width="12" customWidth="1"/>
    <col min="20" max="20" width="11.42578125" customWidth="1"/>
    <col min="21" max="21" width="11.140625" customWidth="1"/>
    <col min="22" max="22" width="12" customWidth="1"/>
    <col min="23" max="23" width="11.28515625" customWidth="1"/>
    <col min="24" max="24" width="10.28515625" customWidth="1"/>
    <col min="25" max="25" width="11.42578125" customWidth="1"/>
    <col min="26" max="26" width="10.7109375" customWidth="1"/>
    <col min="27" max="28" width="10.28515625" customWidth="1"/>
    <col min="29" max="29" width="10.85546875" customWidth="1"/>
    <col min="30" max="30" width="11.140625" customWidth="1"/>
    <col min="31" max="31" width="10.85546875" customWidth="1"/>
    <col min="32" max="33" width="10.140625" customWidth="1"/>
    <col min="34" max="34" width="11" customWidth="1"/>
    <col min="35" max="35" width="10.42578125" customWidth="1"/>
    <col min="36" max="37" width="10.7109375" customWidth="1"/>
    <col min="38" max="38" width="23.7109375" customWidth="1"/>
    <col min="39" max="39" width="24" customWidth="1"/>
  </cols>
  <sheetData>
    <row r="1" spans="1:45">
      <c r="A1" s="47" t="s">
        <v>297</v>
      </c>
      <c r="B1" s="47"/>
      <c r="C1" s="4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5" ht="15.75">
      <c r="A2" s="48" t="s">
        <v>1</v>
      </c>
      <c r="B2" s="48" t="s">
        <v>2</v>
      </c>
      <c r="C2" s="48" t="s">
        <v>3</v>
      </c>
      <c r="D2" s="48" t="s">
        <v>298</v>
      </c>
      <c r="E2" s="56" t="s">
        <v>299</v>
      </c>
      <c r="F2" s="56" t="s">
        <v>8</v>
      </c>
      <c r="G2" s="48" t="s">
        <v>9</v>
      </c>
      <c r="H2" s="48"/>
      <c r="I2" s="48"/>
      <c r="J2" s="48"/>
      <c r="K2" s="49" t="s">
        <v>10</v>
      </c>
      <c r="L2" s="49"/>
      <c r="M2" s="49"/>
      <c r="N2" s="49"/>
      <c r="O2" s="49"/>
      <c r="P2" s="20"/>
      <c r="Q2" s="48" t="s">
        <v>11</v>
      </c>
      <c r="R2" s="48"/>
      <c r="S2" s="48"/>
      <c r="T2" s="48"/>
      <c r="U2" s="48"/>
      <c r="V2" s="48" t="s">
        <v>12</v>
      </c>
      <c r="W2" s="48"/>
      <c r="X2" s="48"/>
      <c r="Y2" s="48"/>
      <c r="Z2" s="50" t="s">
        <v>13</v>
      </c>
      <c r="AA2" s="51"/>
      <c r="AB2" s="51"/>
      <c r="AC2" s="52"/>
      <c r="AD2" s="50" t="s">
        <v>14</v>
      </c>
      <c r="AE2" s="51"/>
      <c r="AF2" s="51"/>
      <c r="AG2" s="52"/>
      <c r="AH2" s="53" t="s">
        <v>15</v>
      </c>
      <c r="AI2" s="54"/>
      <c r="AJ2" s="54"/>
      <c r="AK2" s="55"/>
      <c r="AL2" s="56" t="s">
        <v>16</v>
      </c>
      <c r="AM2" s="56" t="s">
        <v>17</v>
      </c>
    </row>
    <row r="3" spans="1:45" ht="33" customHeight="1">
      <c r="A3" s="48"/>
      <c r="B3" s="48"/>
      <c r="C3" s="48"/>
      <c r="D3" s="48"/>
      <c r="E3" s="56"/>
      <c r="F3" s="56"/>
      <c r="G3" s="20" t="s">
        <v>18</v>
      </c>
      <c r="H3" s="20" t="s">
        <v>19</v>
      </c>
      <c r="I3" s="20" t="s">
        <v>20</v>
      </c>
      <c r="J3" s="20" t="s">
        <v>21</v>
      </c>
      <c r="K3" s="21" t="s">
        <v>22</v>
      </c>
      <c r="L3" s="20" t="s">
        <v>18</v>
      </c>
      <c r="M3" s="20" t="s">
        <v>19</v>
      </c>
      <c r="N3" s="20" t="s">
        <v>20</v>
      </c>
      <c r="O3" s="20" t="s">
        <v>21</v>
      </c>
      <c r="P3" s="21" t="s">
        <v>23</v>
      </c>
      <c r="Q3" s="21" t="s">
        <v>24</v>
      </c>
      <c r="R3" s="20" t="s">
        <v>18</v>
      </c>
      <c r="S3" s="20" t="s">
        <v>19</v>
      </c>
      <c r="T3" s="20" t="s">
        <v>20</v>
      </c>
      <c r="U3" s="20" t="s">
        <v>21</v>
      </c>
      <c r="V3" s="20" t="s">
        <v>18</v>
      </c>
      <c r="W3" s="20" t="s">
        <v>19</v>
      </c>
      <c r="X3" s="20" t="s">
        <v>20</v>
      </c>
      <c r="Y3" s="20" t="s">
        <v>21</v>
      </c>
      <c r="Z3" s="20" t="s">
        <v>18</v>
      </c>
      <c r="AA3" s="20" t="s">
        <v>19</v>
      </c>
      <c r="AB3" s="20" t="s">
        <v>20</v>
      </c>
      <c r="AC3" s="20" t="s">
        <v>21</v>
      </c>
      <c r="AD3" s="20" t="s">
        <v>18</v>
      </c>
      <c r="AE3" s="20" t="s">
        <v>19</v>
      </c>
      <c r="AF3" s="20" t="s">
        <v>20</v>
      </c>
      <c r="AG3" s="20" t="s">
        <v>21</v>
      </c>
      <c r="AH3" s="22" t="s">
        <v>18</v>
      </c>
      <c r="AI3" s="22" t="s">
        <v>19</v>
      </c>
      <c r="AJ3" s="22" t="s">
        <v>20</v>
      </c>
      <c r="AK3" s="22" t="s">
        <v>21</v>
      </c>
      <c r="AL3" s="56"/>
      <c r="AM3" s="56"/>
      <c r="AO3" t="s">
        <v>25</v>
      </c>
      <c r="AP3" t="s">
        <v>26</v>
      </c>
      <c r="AQ3" s="23" t="s">
        <v>300</v>
      </c>
      <c r="AR3" s="24" t="s">
        <v>301</v>
      </c>
      <c r="AS3" s="25" t="s">
        <v>302</v>
      </c>
    </row>
    <row r="4" spans="1:45" ht="15.75">
      <c r="A4" s="3" t="s">
        <v>25</v>
      </c>
      <c r="B4" s="3" t="s">
        <v>26</v>
      </c>
      <c r="C4" s="3" t="s">
        <v>300</v>
      </c>
      <c r="D4" s="3" t="s">
        <v>301</v>
      </c>
      <c r="E4" s="5"/>
      <c r="F4" s="5"/>
      <c r="G4" s="5"/>
      <c r="H4" s="5"/>
      <c r="I4" s="5"/>
      <c r="J4" s="5"/>
      <c r="K4" s="3" t="s">
        <v>302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>
        <f>Z4-V4</f>
        <v>0</v>
      </c>
      <c r="AE4" s="10">
        <f>AA4-W4</f>
        <v>0</v>
      </c>
      <c r="AF4" s="10">
        <f>AB4-X4</f>
        <v>0</v>
      </c>
      <c r="AG4" s="10">
        <f>AC4-Y4</f>
        <v>0</v>
      </c>
      <c r="AH4" s="10" t="e">
        <f>Z4/V4</f>
        <v>#DIV/0!</v>
      </c>
      <c r="AI4" s="10" t="e">
        <f>AA4/W4</f>
        <v>#DIV/0!</v>
      </c>
      <c r="AJ4" s="10" t="e">
        <f>AB4/X4</f>
        <v>#DIV/0!</v>
      </c>
      <c r="AK4" s="10" t="e">
        <f>AC4/Y4</f>
        <v>#DIV/0!</v>
      </c>
      <c r="AL4" s="5"/>
      <c r="AM4" s="5"/>
      <c r="AO4" t="s">
        <v>32</v>
      </c>
      <c r="AP4" t="s">
        <v>33</v>
      </c>
      <c r="AQ4" s="26" t="s">
        <v>303</v>
      </c>
      <c r="AR4" s="27" t="s">
        <v>304</v>
      </c>
      <c r="AS4" t="s">
        <v>305</v>
      </c>
    </row>
    <row r="5" spans="1:45" ht="15.75">
      <c r="A5" s="3" t="s">
        <v>25</v>
      </c>
      <c r="B5" s="3" t="s">
        <v>26</v>
      </c>
      <c r="C5" s="3" t="s">
        <v>300</v>
      </c>
      <c r="D5" s="3" t="s">
        <v>301</v>
      </c>
      <c r="E5" s="5"/>
      <c r="F5" s="5"/>
      <c r="G5" s="5"/>
      <c r="H5" s="5"/>
      <c r="I5" s="5"/>
      <c r="J5" s="5"/>
      <c r="K5" s="3" t="s">
        <v>302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0">
        <f t="shared" ref="AD5:AD33" si="0">Z5-V5</f>
        <v>0</v>
      </c>
      <c r="AE5" s="10">
        <f t="shared" ref="AE5:AE33" si="1">AA5-W5</f>
        <v>0</v>
      </c>
      <c r="AF5" s="10">
        <f t="shared" ref="AF5:AF33" si="2">AB5-X5</f>
        <v>0</v>
      </c>
      <c r="AG5" s="10">
        <f t="shared" ref="AG5:AG33" si="3">AC5-Y5</f>
        <v>0</v>
      </c>
      <c r="AH5" s="10" t="e">
        <f t="shared" ref="AH5:AH33" si="4">Z5/V5</f>
        <v>#DIV/0!</v>
      </c>
      <c r="AI5" s="10" t="e">
        <f t="shared" ref="AI5:AI33" si="5">AA5/W5</f>
        <v>#DIV/0!</v>
      </c>
      <c r="AJ5" s="10" t="e">
        <f t="shared" ref="AJ5:AJ33" si="6">AB5/X5</f>
        <v>#DIV/0!</v>
      </c>
      <c r="AK5" s="10" t="e">
        <f t="shared" ref="AK5:AK33" si="7">AC5/Y5</f>
        <v>#DIV/0!</v>
      </c>
      <c r="AL5" s="5"/>
      <c r="AM5" s="5"/>
      <c r="AO5" t="s">
        <v>39</v>
      </c>
      <c r="AP5" t="s">
        <v>40</v>
      </c>
      <c r="AQ5" s="26" t="s">
        <v>306</v>
      </c>
      <c r="AR5" s="27" t="s">
        <v>307</v>
      </c>
      <c r="AS5" t="s">
        <v>308</v>
      </c>
    </row>
    <row r="6" spans="1:45" ht="15.75">
      <c r="A6" s="3" t="s">
        <v>25</v>
      </c>
      <c r="B6" s="3" t="s">
        <v>26</v>
      </c>
      <c r="C6" s="3" t="s">
        <v>300</v>
      </c>
      <c r="D6" s="3" t="s">
        <v>301</v>
      </c>
      <c r="E6" s="5"/>
      <c r="F6" s="5"/>
      <c r="G6" s="5"/>
      <c r="H6" s="5"/>
      <c r="I6" s="5"/>
      <c r="J6" s="5"/>
      <c r="K6" s="3" t="s">
        <v>302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0">
        <f t="shared" si="0"/>
        <v>0</v>
      </c>
      <c r="AE6" s="10">
        <f t="shared" si="1"/>
        <v>0</v>
      </c>
      <c r="AF6" s="10">
        <f t="shared" si="2"/>
        <v>0</v>
      </c>
      <c r="AG6" s="10">
        <f t="shared" si="3"/>
        <v>0</v>
      </c>
      <c r="AH6" s="10" t="e">
        <f t="shared" si="4"/>
        <v>#DIV/0!</v>
      </c>
      <c r="AI6" s="10" t="e">
        <f t="shared" si="5"/>
        <v>#DIV/0!</v>
      </c>
      <c r="AJ6" s="10" t="e">
        <f t="shared" si="6"/>
        <v>#DIV/0!</v>
      </c>
      <c r="AK6" s="10" t="e">
        <f t="shared" si="7"/>
        <v>#DIV/0!</v>
      </c>
      <c r="AL6" s="5"/>
      <c r="AM6" s="5"/>
      <c r="AO6" t="s">
        <v>46</v>
      </c>
      <c r="AP6" t="s">
        <v>47</v>
      </c>
      <c r="AQ6" s="26" t="s">
        <v>309</v>
      </c>
      <c r="AR6" s="27" t="s">
        <v>310</v>
      </c>
      <c r="AS6" t="s">
        <v>311</v>
      </c>
    </row>
    <row r="7" spans="1:45" ht="15.75">
      <c r="A7" s="3" t="s">
        <v>25</v>
      </c>
      <c r="B7" s="3" t="s">
        <v>26</v>
      </c>
      <c r="C7" s="3" t="s">
        <v>300</v>
      </c>
      <c r="D7" s="3" t="s">
        <v>301</v>
      </c>
      <c r="E7" s="5"/>
      <c r="F7" s="5"/>
      <c r="G7" s="5"/>
      <c r="H7" s="5"/>
      <c r="I7" s="5"/>
      <c r="J7" s="5"/>
      <c r="K7" s="3" t="s">
        <v>302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0">
        <f t="shared" si="0"/>
        <v>0</v>
      </c>
      <c r="AE7" s="10">
        <f t="shared" si="1"/>
        <v>0</v>
      </c>
      <c r="AF7" s="10">
        <f t="shared" si="2"/>
        <v>0</v>
      </c>
      <c r="AG7" s="10">
        <f t="shared" si="3"/>
        <v>0</v>
      </c>
      <c r="AH7" s="10" t="e">
        <f t="shared" si="4"/>
        <v>#DIV/0!</v>
      </c>
      <c r="AI7" s="10" t="e">
        <f t="shared" si="5"/>
        <v>#DIV/0!</v>
      </c>
      <c r="AJ7" s="10" t="e">
        <f t="shared" si="6"/>
        <v>#DIV/0!</v>
      </c>
      <c r="AK7" s="10" t="e">
        <f t="shared" si="7"/>
        <v>#DIV/0!</v>
      </c>
      <c r="AL7" s="5"/>
      <c r="AM7" s="5"/>
      <c r="AP7" t="s">
        <v>53</v>
      </c>
      <c r="AQ7" s="26" t="s">
        <v>312</v>
      </c>
      <c r="AR7" s="27" t="s">
        <v>313</v>
      </c>
      <c r="AS7" t="s">
        <v>314</v>
      </c>
    </row>
    <row r="8" spans="1:45" ht="15.75">
      <c r="A8" s="3" t="s">
        <v>25</v>
      </c>
      <c r="B8" s="3" t="s">
        <v>26</v>
      </c>
      <c r="C8" s="3" t="s">
        <v>300</v>
      </c>
      <c r="D8" s="3" t="s">
        <v>301</v>
      </c>
      <c r="E8" s="5"/>
      <c r="F8" s="5"/>
      <c r="G8" s="5"/>
      <c r="H8" s="5"/>
      <c r="I8" s="5"/>
      <c r="J8" s="5"/>
      <c r="K8" s="3" t="s">
        <v>302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0">
        <f t="shared" si="0"/>
        <v>0</v>
      </c>
      <c r="AE8" s="10">
        <f t="shared" si="1"/>
        <v>0</v>
      </c>
      <c r="AF8" s="10">
        <f t="shared" si="2"/>
        <v>0</v>
      </c>
      <c r="AG8" s="10">
        <f t="shared" si="3"/>
        <v>0</v>
      </c>
      <c r="AH8" s="10" t="e">
        <f t="shared" si="4"/>
        <v>#DIV/0!</v>
      </c>
      <c r="AI8" s="10" t="e">
        <f t="shared" si="5"/>
        <v>#DIV/0!</v>
      </c>
      <c r="AJ8" s="10" t="e">
        <f t="shared" si="6"/>
        <v>#DIV/0!</v>
      </c>
      <c r="AK8" s="10" t="e">
        <f t="shared" si="7"/>
        <v>#DIV/0!</v>
      </c>
      <c r="AL8" s="5"/>
      <c r="AM8" s="5"/>
      <c r="AP8" t="s">
        <v>57</v>
      </c>
      <c r="AQ8" s="28" t="s">
        <v>315</v>
      </c>
      <c r="AR8" s="27" t="s">
        <v>316</v>
      </c>
      <c r="AS8" s="29" t="s">
        <v>317</v>
      </c>
    </row>
    <row r="9" spans="1:45" ht="15.75">
      <c r="A9" s="3" t="s">
        <v>25</v>
      </c>
      <c r="B9" s="3" t="s">
        <v>26</v>
      </c>
      <c r="C9" s="3" t="s">
        <v>300</v>
      </c>
      <c r="D9" s="3" t="s">
        <v>301</v>
      </c>
      <c r="E9" s="5"/>
      <c r="F9" s="5"/>
      <c r="G9" s="5"/>
      <c r="H9" s="5"/>
      <c r="I9" s="5"/>
      <c r="J9" s="5"/>
      <c r="K9" s="3" t="s">
        <v>302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0">
        <f t="shared" si="0"/>
        <v>0</v>
      </c>
      <c r="AE9" s="10">
        <f t="shared" si="1"/>
        <v>0</v>
      </c>
      <c r="AF9" s="10">
        <f t="shared" si="2"/>
        <v>0</v>
      </c>
      <c r="AG9" s="10">
        <f t="shared" si="3"/>
        <v>0</v>
      </c>
      <c r="AH9" s="10" t="e">
        <f t="shared" si="4"/>
        <v>#DIV/0!</v>
      </c>
      <c r="AI9" s="10" t="e">
        <f t="shared" si="5"/>
        <v>#DIV/0!</v>
      </c>
      <c r="AJ9" s="10" t="e">
        <f t="shared" si="6"/>
        <v>#DIV/0!</v>
      </c>
      <c r="AK9" s="10" t="e">
        <f t="shared" si="7"/>
        <v>#DIV/0!</v>
      </c>
      <c r="AL9" s="5"/>
      <c r="AM9" s="5"/>
      <c r="AP9" t="s">
        <v>61</v>
      </c>
      <c r="AQ9" s="28" t="s">
        <v>318</v>
      </c>
      <c r="AR9" s="27" t="s">
        <v>319</v>
      </c>
      <c r="AS9" s="29" t="s">
        <v>320</v>
      </c>
    </row>
    <row r="10" spans="1:45" ht="15.75">
      <c r="A10" s="3" t="s">
        <v>25</v>
      </c>
      <c r="B10" s="3" t="s">
        <v>26</v>
      </c>
      <c r="C10" s="3" t="s">
        <v>300</v>
      </c>
      <c r="D10" s="3" t="s">
        <v>301</v>
      </c>
      <c r="E10" s="5"/>
      <c r="F10" s="5"/>
      <c r="G10" s="5"/>
      <c r="H10" s="5"/>
      <c r="I10" s="5"/>
      <c r="J10" s="5"/>
      <c r="K10" s="3" t="s">
        <v>302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10">
        <f t="shared" si="0"/>
        <v>0</v>
      </c>
      <c r="AE10" s="10">
        <f t="shared" si="1"/>
        <v>0</v>
      </c>
      <c r="AF10" s="10">
        <f t="shared" si="2"/>
        <v>0</v>
      </c>
      <c r="AG10" s="10">
        <f t="shared" si="3"/>
        <v>0</v>
      </c>
      <c r="AH10" s="10" t="e">
        <f t="shared" si="4"/>
        <v>#DIV/0!</v>
      </c>
      <c r="AI10" s="10" t="e">
        <f t="shared" si="5"/>
        <v>#DIV/0!</v>
      </c>
      <c r="AJ10" s="10" t="e">
        <f t="shared" si="6"/>
        <v>#DIV/0!</v>
      </c>
      <c r="AK10" s="10" t="e">
        <f t="shared" si="7"/>
        <v>#DIV/0!</v>
      </c>
      <c r="AL10" s="5"/>
      <c r="AM10" s="5"/>
      <c r="AP10" t="s">
        <v>65</v>
      </c>
      <c r="AQ10" s="28" t="s">
        <v>321</v>
      </c>
      <c r="AR10" s="27" t="s">
        <v>322</v>
      </c>
      <c r="AS10" s="29" t="s">
        <v>323</v>
      </c>
    </row>
    <row r="11" spans="1:45" ht="15.75">
      <c r="A11" s="3" t="s">
        <v>25</v>
      </c>
      <c r="B11" s="3" t="s">
        <v>26</v>
      </c>
      <c r="C11" s="3" t="s">
        <v>300</v>
      </c>
      <c r="D11" s="3" t="s">
        <v>301</v>
      </c>
      <c r="E11" s="5"/>
      <c r="F11" s="5"/>
      <c r="G11" s="5"/>
      <c r="H11" s="5"/>
      <c r="I11" s="5"/>
      <c r="J11" s="5"/>
      <c r="K11" s="3" t="s">
        <v>302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10">
        <f t="shared" si="0"/>
        <v>0</v>
      </c>
      <c r="AE11" s="10">
        <f t="shared" si="1"/>
        <v>0</v>
      </c>
      <c r="AF11" s="10">
        <f t="shared" si="2"/>
        <v>0</v>
      </c>
      <c r="AG11" s="10">
        <f t="shared" si="3"/>
        <v>0</v>
      </c>
      <c r="AH11" s="10" t="e">
        <f t="shared" si="4"/>
        <v>#DIV/0!</v>
      </c>
      <c r="AI11" s="10" t="e">
        <f t="shared" si="5"/>
        <v>#DIV/0!</v>
      </c>
      <c r="AJ11" s="10" t="e">
        <f t="shared" si="6"/>
        <v>#DIV/0!</v>
      </c>
      <c r="AK11" s="10" t="e">
        <f t="shared" si="7"/>
        <v>#DIV/0!</v>
      </c>
      <c r="AL11" s="5"/>
      <c r="AM11" s="5"/>
      <c r="AP11" t="s">
        <v>69</v>
      </c>
      <c r="AQ11" s="28" t="s">
        <v>324</v>
      </c>
      <c r="AR11" s="27" t="s">
        <v>325</v>
      </c>
      <c r="AS11" t="s">
        <v>326</v>
      </c>
    </row>
    <row r="12" spans="1:45" ht="15.75">
      <c r="A12" s="3" t="s">
        <v>25</v>
      </c>
      <c r="B12" s="3" t="s">
        <v>26</v>
      </c>
      <c r="C12" s="3" t="s">
        <v>300</v>
      </c>
      <c r="D12" s="3" t="s">
        <v>301</v>
      </c>
      <c r="E12" s="5"/>
      <c r="F12" s="5"/>
      <c r="G12" s="5"/>
      <c r="H12" s="5"/>
      <c r="I12" s="5"/>
      <c r="J12" s="5"/>
      <c r="K12" s="3" t="s">
        <v>302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10">
        <f t="shared" si="0"/>
        <v>0</v>
      </c>
      <c r="AE12" s="10">
        <f t="shared" si="1"/>
        <v>0</v>
      </c>
      <c r="AF12" s="10">
        <f t="shared" si="2"/>
        <v>0</v>
      </c>
      <c r="AG12" s="10">
        <f t="shared" si="3"/>
        <v>0</v>
      </c>
      <c r="AH12" s="10" t="e">
        <f t="shared" si="4"/>
        <v>#DIV/0!</v>
      </c>
      <c r="AI12" s="10" t="e">
        <f t="shared" si="5"/>
        <v>#DIV/0!</v>
      </c>
      <c r="AJ12" s="10" t="e">
        <f t="shared" si="6"/>
        <v>#DIV/0!</v>
      </c>
      <c r="AK12" s="10" t="e">
        <f t="shared" si="7"/>
        <v>#DIV/0!</v>
      </c>
      <c r="AL12" s="5"/>
      <c r="AM12" s="5"/>
      <c r="AP12" t="s">
        <v>73</v>
      </c>
      <c r="AQ12" s="28" t="s">
        <v>327</v>
      </c>
      <c r="AR12" s="27" t="s">
        <v>328</v>
      </c>
      <c r="AS12" t="s">
        <v>329</v>
      </c>
    </row>
    <row r="13" spans="1:45" ht="15.75">
      <c r="A13" s="3" t="s">
        <v>25</v>
      </c>
      <c r="B13" s="3" t="s">
        <v>26</v>
      </c>
      <c r="C13" s="3" t="s">
        <v>300</v>
      </c>
      <c r="D13" s="3" t="s">
        <v>301</v>
      </c>
      <c r="E13" s="5"/>
      <c r="F13" s="5"/>
      <c r="G13" s="5"/>
      <c r="H13" s="5"/>
      <c r="I13" s="5"/>
      <c r="J13" s="5"/>
      <c r="K13" s="3" t="s">
        <v>302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0">
        <f t="shared" si="0"/>
        <v>0</v>
      </c>
      <c r="AE13" s="10">
        <f t="shared" si="1"/>
        <v>0</v>
      </c>
      <c r="AF13" s="10">
        <f t="shared" si="2"/>
        <v>0</v>
      </c>
      <c r="AG13" s="10">
        <f t="shared" si="3"/>
        <v>0</v>
      </c>
      <c r="AH13" s="10" t="e">
        <f t="shared" si="4"/>
        <v>#DIV/0!</v>
      </c>
      <c r="AI13" s="10" t="e">
        <f t="shared" si="5"/>
        <v>#DIV/0!</v>
      </c>
      <c r="AJ13" s="10" t="e">
        <f t="shared" si="6"/>
        <v>#DIV/0!</v>
      </c>
      <c r="AK13" s="10" t="e">
        <f t="shared" si="7"/>
        <v>#DIV/0!</v>
      </c>
      <c r="AL13" s="5"/>
      <c r="AM13" s="5"/>
      <c r="AP13" t="s">
        <v>77</v>
      </c>
      <c r="AQ13" s="28" t="s">
        <v>130</v>
      </c>
      <c r="AR13" s="27" t="s">
        <v>330</v>
      </c>
      <c r="AS13" t="s">
        <v>331</v>
      </c>
    </row>
    <row r="14" spans="1:45">
      <c r="A14" s="3" t="s">
        <v>25</v>
      </c>
      <c r="B14" s="3" t="s">
        <v>26</v>
      </c>
      <c r="C14" s="3" t="s">
        <v>300</v>
      </c>
      <c r="D14" s="3" t="s">
        <v>301</v>
      </c>
      <c r="E14" s="5"/>
      <c r="F14" s="5"/>
      <c r="G14" s="5"/>
      <c r="H14" s="5"/>
      <c r="I14" s="5"/>
      <c r="J14" s="5"/>
      <c r="K14" s="3" t="s">
        <v>302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10">
        <f t="shared" si="0"/>
        <v>0</v>
      </c>
      <c r="AE14" s="10">
        <f t="shared" si="1"/>
        <v>0</v>
      </c>
      <c r="AF14" s="10">
        <f t="shared" si="2"/>
        <v>0</v>
      </c>
      <c r="AG14" s="10">
        <f t="shared" si="3"/>
        <v>0</v>
      </c>
      <c r="AH14" s="10" t="e">
        <f t="shared" si="4"/>
        <v>#DIV/0!</v>
      </c>
      <c r="AI14" s="10" t="e">
        <f t="shared" si="5"/>
        <v>#DIV/0!</v>
      </c>
      <c r="AJ14" s="10" t="e">
        <f t="shared" si="6"/>
        <v>#DIV/0!</v>
      </c>
      <c r="AK14" s="10" t="e">
        <f t="shared" si="7"/>
        <v>#DIV/0!</v>
      </c>
      <c r="AL14" s="5"/>
      <c r="AM14" s="5"/>
      <c r="AP14" t="s">
        <v>81</v>
      </c>
      <c r="AQ14" t="s">
        <v>332</v>
      </c>
      <c r="AR14" s="27" t="s">
        <v>333</v>
      </c>
      <c r="AS14" t="s">
        <v>334</v>
      </c>
    </row>
    <row r="15" spans="1:45">
      <c r="A15" s="3" t="s">
        <v>25</v>
      </c>
      <c r="B15" s="3" t="s">
        <v>26</v>
      </c>
      <c r="C15" s="3" t="s">
        <v>300</v>
      </c>
      <c r="D15" s="3" t="s">
        <v>301</v>
      </c>
      <c r="E15" s="5"/>
      <c r="F15" s="5"/>
      <c r="G15" s="5"/>
      <c r="H15" s="5"/>
      <c r="I15" s="5"/>
      <c r="J15" s="5"/>
      <c r="K15" s="3" t="s">
        <v>302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10">
        <f t="shared" si="0"/>
        <v>0</v>
      </c>
      <c r="AE15" s="10">
        <f t="shared" si="1"/>
        <v>0</v>
      </c>
      <c r="AF15" s="10">
        <f t="shared" si="2"/>
        <v>0</v>
      </c>
      <c r="AG15" s="10">
        <f t="shared" si="3"/>
        <v>0</v>
      </c>
      <c r="AH15" s="10" t="e">
        <f t="shared" si="4"/>
        <v>#DIV/0!</v>
      </c>
      <c r="AI15" s="10" t="e">
        <f t="shared" si="5"/>
        <v>#DIV/0!</v>
      </c>
      <c r="AJ15" s="10" t="e">
        <f t="shared" si="6"/>
        <v>#DIV/0!</v>
      </c>
      <c r="AK15" s="10" t="e">
        <f t="shared" si="7"/>
        <v>#DIV/0!</v>
      </c>
      <c r="AL15" s="5"/>
      <c r="AM15" s="5"/>
      <c r="AP15" t="s">
        <v>85</v>
      </c>
      <c r="AQ15" t="s">
        <v>335</v>
      </c>
      <c r="AR15" s="27" t="s">
        <v>336</v>
      </c>
      <c r="AS15" t="s">
        <v>337</v>
      </c>
    </row>
    <row r="16" spans="1:45">
      <c r="A16" s="3" t="s">
        <v>25</v>
      </c>
      <c r="B16" s="3" t="s">
        <v>26</v>
      </c>
      <c r="C16" s="3" t="s">
        <v>300</v>
      </c>
      <c r="D16" s="3" t="s">
        <v>301</v>
      </c>
      <c r="E16" s="5"/>
      <c r="F16" s="5"/>
      <c r="G16" s="5"/>
      <c r="H16" s="5"/>
      <c r="I16" s="5"/>
      <c r="J16" s="5"/>
      <c r="K16" s="3" t="s">
        <v>302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10">
        <f t="shared" si="0"/>
        <v>0</v>
      </c>
      <c r="AE16" s="10">
        <f t="shared" si="1"/>
        <v>0</v>
      </c>
      <c r="AF16" s="10">
        <f t="shared" si="2"/>
        <v>0</v>
      </c>
      <c r="AG16" s="10">
        <f t="shared" si="3"/>
        <v>0</v>
      </c>
      <c r="AH16" s="10" t="e">
        <f t="shared" si="4"/>
        <v>#DIV/0!</v>
      </c>
      <c r="AI16" s="10" t="e">
        <f t="shared" si="5"/>
        <v>#DIV/0!</v>
      </c>
      <c r="AJ16" s="10" t="e">
        <f t="shared" si="6"/>
        <v>#DIV/0!</v>
      </c>
      <c r="AK16" s="10" t="e">
        <f t="shared" si="7"/>
        <v>#DIV/0!</v>
      </c>
      <c r="AL16" s="5"/>
      <c r="AM16" s="5"/>
      <c r="AP16" t="s">
        <v>89</v>
      </c>
      <c r="AR16" s="27" t="s">
        <v>338</v>
      </c>
      <c r="AS16" t="s">
        <v>339</v>
      </c>
    </row>
    <row r="17" spans="1:45">
      <c r="A17" s="3" t="s">
        <v>25</v>
      </c>
      <c r="B17" s="3" t="s">
        <v>26</v>
      </c>
      <c r="C17" s="3" t="s">
        <v>300</v>
      </c>
      <c r="D17" s="3" t="s">
        <v>301</v>
      </c>
      <c r="E17" s="5"/>
      <c r="F17" s="5"/>
      <c r="G17" s="5"/>
      <c r="H17" s="5"/>
      <c r="I17" s="5"/>
      <c r="J17" s="5"/>
      <c r="K17" s="3" t="s">
        <v>302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10">
        <f t="shared" si="0"/>
        <v>0</v>
      </c>
      <c r="AE17" s="10">
        <f t="shared" si="1"/>
        <v>0</v>
      </c>
      <c r="AF17" s="10">
        <f t="shared" si="2"/>
        <v>0</v>
      </c>
      <c r="AG17" s="10">
        <f t="shared" si="3"/>
        <v>0</v>
      </c>
      <c r="AH17" s="10" t="e">
        <f t="shared" si="4"/>
        <v>#DIV/0!</v>
      </c>
      <c r="AI17" s="10" t="e">
        <f t="shared" si="5"/>
        <v>#DIV/0!</v>
      </c>
      <c r="AJ17" s="10" t="e">
        <f t="shared" si="6"/>
        <v>#DIV/0!</v>
      </c>
      <c r="AK17" s="10" t="e">
        <f t="shared" si="7"/>
        <v>#DIV/0!</v>
      </c>
      <c r="AL17" s="5"/>
      <c r="AM17" s="5"/>
      <c r="AP17" t="s">
        <v>93</v>
      </c>
      <c r="AR17" s="27" t="s">
        <v>340</v>
      </c>
      <c r="AS17" t="s">
        <v>341</v>
      </c>
    </row>
    <row r="18" spans="1:45" ht="15.75">
      <c r="A18" s="3" t="s">
        <v>25</v>
      </c>
      <c r="B18" s="3" t="s">
        <v>26</v>
      </c>
      <c r="C18" s="3" t="s">
        <v>300</v>
      </c>
      <c r="D18" s="3" t="s">
        <v>301</v>
      </c>
      <c r="E18" s="5"/>
      <c r="F18" s="5"/>
      <c r="G18" s="5"/>
      <c r="H18" s="5"/>
      <c r="I18" s="5"/>
      <c r="J18" s="5"/>
      <c r="K18" s="3" t="s">
        <v>302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10">
        <f t="shared" si="0"/>
        <v>0</v>
      </c>
      <c r="AE18" s="10">
        <f t="shared" si="1"/>
        <v>0</v>
      </c>
      <c r="AF18" s="10">
        <f t="shared" si="2"/>
        <v>0</v>
      </c>
      <c r="AG18" s="10">
        <f t="shared" si="3"/>
        <v>0</v>
      </c>
      <c r="AH18" s="10" t="e">
        <f t="shared" si="4"/>
        <v>#DIV/0!</v>
      </c>
      <c r="AI18" s="10" t="e">
        <f t="shared" si="5"/>
        <v>#DIV/0!</v>
      </c>
      <c r="AJ18" s="10" t="e">
        <f t="shared" si="6"/>
        <v>#DIV/0!</v>
      </c>
      <c r="AK18" s="10" t="e">
        <f t="shared" si="7"/>
        <v>#DIV/0!</v>
      </c>
      <c r="AL18" s="5"/>
      <c r="AM18" s="5"/>
      <c r="AP18" t="s">
        <v>97</v>
      </c>
      <c r="AR18" s="27" t="s">
        <v>342</v>
      </c>
      <c r="AS18" s="29" t="s">
        <v>343</v>
      </c>
    </row>
    <row r="19" spans="1:45">
      <c r="A19" s="3" t="s">
        <v>25</v>
      </c>
      <c r="B19" s="3" t="s">
        <v>26</v>
      </c>
      <c r="C19" s="3" t="s">
        <v>300</v>
      </c>
      <c r="D19" s="3" t="s">
        <v>301</v>
      </c>
      <c r="E19" s="5"/>
      <c r="F19" s="5"/>
      <c r="G19" s="5"/>
      <c r="H19" s="5"/>
      <c r="I19" s="5"/>
      <c r="J19" s="5"/>
      <c r="K19" s="3" t="s">
        <v>302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10">
        <f t="shared" si="0"/>
        <v>0</v>
      </c>
      <c r="AE19" s="10">
        <f t="shared" si="1"/>
        <v>0</v>
      </c>
      <c r="AF19" s="10">
        <f t="shared" si="2"/>
        <v>0</v>
      </c>
      <c r="AG19" s="10">
        <f t="shared" si="3"/>
        <v>0</v>
      </c>
      <c r="AH19" s="10" t="e">
        <f t="shared" si="4"/>
        <v>#DIV/0!</v>
      </c>
      <c r="AI19" s="10" t="e">
        <f t="shared" si="5"/>
        <v>#DIV/0!</v>
      </c>
      <c r="AJ19" s="10" t="e">
        <f t="shared" si="6"/>
        <v>#DIV/0!</v>
      </c>
      <c r="AK19" s="10" t="e">
        <f t="shared" si="7"/>
        <v>#DIV/0!</v>
      </c>
      <c r="AL19" s="5"/>
      <c r="AM19" s="5"/>
      <c r="AP19" t="s">
        <v>101</v>
      </c>
      <c r="AR19" s="27" t="s">
        <v>344</v>
      </c>
      <c r="AS19" t="s">
        <v>37</v>
      </c>
    </row>
    <row r="20" spans="1:45">
      <c r="A20" s="3" t="s">
        <v>25</v>
      </c>
      <c r="B20" s="3" t="s">
        <v>26</v>
      </c>
      <c r="C20" s="3" t="s">
        <v>300</v>
      </c>
      <c r="D20" s="3" t="s">
        <v>301</v>
      </c>
      <c r="E20" s="5"/>
      <c r="F20" s="5"/>
      <c r="G20" s="5"/>
      <c r="H20" s="5"/>
      <c r="I20" s="5"/>
      <c r="J20" s="5"/>
      <c r="K20" s="3" t="s">
        <v>302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0">
        <f t="shared" si="0"/>
        <v>0</v>
      </c>
      <c r="AE20" s="10">
        <f t="shared" si="1"/>
        <v>0</v>
      </c>
      <c r="AF20" s="10">
        <f t="shared" si="2"/>
        <v>0</v>
      </c>
      <c r="AG20" s="10">
        <f t="shared" si="3"/>
        <v>0</v>
      </c>
      <c r="AH20" s="10" t="e">
        <f t="shared" si="4"/>
        <v>#DIV/0!</v>
      </c>
      <c r="AI20" s="10" t="e">
        <f t="shared" si="5"/>
        <v>#DIV/0!</v>
      </c>
      <c r="AJ20" s="10" t="e">
        <f t="shared" si="6"/>
        <v>#DIV/0!</v>
      </c>
      <c r="AK20" s="10" t="e">
        <f t="shared" si="7"/>
        <v>#DIV/0!</v>
      </c>
      <c r="AL20" s="5"/>
      <c r="AM20" s="5"/>
      <c r="AP20" t="s">
        <v>105</v>
      </c>
      <c r="AR20" s="27" t="s">
        <v>345</v>
      </c>
      <c r="AS20" t="s">
        <v>346</v>
      </c>
    </row>
    <row r="21" spans="1:45">
      <c r="A21" s="3" t="s">
        <v>25</v>
      </c>
      <c r="B21" s="3" t="s">
        <v>26</v>
      </c>
      <c r="C21" s="3" t="s">
        <v>300</v>
      </c>
      <c r="D21" s="3" t="s">
        <v>301</v>
      </c>
      <c r="E21" s="5"/>
      <c r="F21" s="5"/>
      <c r="G21" s="5"/>
      <c r="H21" s="5"/>
      <c r="I21" s="5"/>
      <c r="J21" s="5"/>
      <c r="K21" s="3" t="s">
        <v>302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0">
        <f t="shared" si="0"/>
        <v>0</v>
      </c>
      <c r="AE21" s="10">
        <f t="shared" si="1"/>
        <v>0</v>
      </c>
      <c r="AF21" s="10">
        <f t="shared" si="2"/>
        <v>0</v>
      </c>
      <c r="AG21" s="10">
        <f t="shared" si="3"/>
        <v>0</v>
      </c>
      <c r="AH21" s="10" t="e">
        <f t="shared" si="4"/>
        <v>#DIV/0!</v>
      </c>
      <c r="AI21" s="10" t="e">
        <f t="shared" si="5"/>
        <v>#DIV/0!</v>
      </c>
      <c r="AJ21" s="10" t="e">
        <f t="shared" si="6"/>
        <v>#DIV/0!</v>
      </c>
      <c r="AK21" s="10" t="e">
        <f t="shared" si="7"/>
        <v>#DIV/0!</v>
      </c>
      <c r="AL21" s="5"/>
      <c r="AM21" s="5"/>
      <c r="AP21" t="s">
        <v>108</v>
      </c>
      <c r="AR21" s="27" t="s">
        <v>347</v>
      </c>
    </row>
    <row r="22" spans="1:45">
      <c r="A22" s="3" t="s">
        <v>25</v>
      </c>
      <c r="B22" s="3" t="s">
        <v>26</v>
      </c>
      <c r="C22" s="3" t="s">
        <v>300</v>
      </c>
      <c r="D22" s="3" t="s">
        <v>301</v>
      </c>
      <c r="E22" s="5"/>
      <c r="F22" s="5"/>
      <c r="G22" s="5"/>
      <c r="H22" s="5"/>
      <c r="I22" s="5"/>
      <c r="J22" s="5"/>
      <c r="K22" s="3" t="s">
        <v>302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0">
        <f t="shared" si="0"/>
        <v>0</v>
      </c>
      <c r="AE22" s="10">
        <f t="shared" si="1"/>
        <v>0</v>
      </c>
      <c r="AF22" s="10">
        <f t="shared" si="2"/>
        <v>0</v>
      </c>
      <c r="AG22" s="10">
        <f t="shared" si="3"/>
        <v>0</v>
      </c>
      <c r="AH22" s="10" t="e">
        <f t="shared" si="4"/>
        <v>#DIV/0!</v>
      </c>
      <c r="AI22" s="10" t="e">
        <f t="shared" si="5"/>
        <v>#DIV/0!</v>
      </c>
      <c r="AJ22" s="10" t="e">
        <f t="shared" si="6"/>
        <v>#DIV/0!</v>
      </c>
      <c r="AK22" s="10" t="e">
        <f t="shared" si="7"/>
        <v>#DIV/0!</v>
      </c>
      <c r="AL22" s="5"/>
      <c r="AM22" s="5"/>
      <c r="AP22" t="s">
        <v>111</v>
      </c>
    </row>
    <row r="23" spans="1:45">
      <c r="A23" s="3" t="s">
        <v>25</v>
      </c>
      <c r="B23" s="3" t="s">
        <v>26</v>
      </c>
      <c r="C23" s="3" t="s">
        <v>300</v>
      </c>
      <c r="D23" s="3" t="s">
        <v>301</v>
      </c>
      <c r="E23" s="5"/>
      <c r="F23" s="5"/>
      <c r="G23" s="5"/>
      <c r="H23" s="5"/>
      <c r="I23" s="5"/>
      <c r="J23" s="5"/>
      <c r="K23" s="3" t="s">
        <v>302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10">
        <f t="shared" si="0"/>
        <v>0</v>
      </c>
      <c r="AE23" s="10">
        <f t="shared" si="1"/>
        <v>0</v>
      </c>
      <c r="AF23" s="10">
        <f t="shared" si="2"/>
        <v>0</v>
      </c>
      <c r="AG23" s="10">
        <f t="shared" si="3"/>
        <v>0</v>
      </c>
      <c r="AH23" s="10" t="e">
        <f t="shared" si="4"/>
        <v>#DIV/0!</v>
      </c>
      <c r="AI23" s="10" t="e">
        <f t="shared" si="5"/>
        <v>#DIV/0!</v>
      </c>
      <c r="AJ23" s="10" t="e">
        <f t="shared" si="6"/>
        <v>#DIV/0!</v>
      </c>
      <c r="AK23" s="10" t="e">
        <f t="shared" si="7"/>
        <v>#DIV/0!</v>
      </c>
      <c r="AL23" s="5"/>
      <c r="AM23" s="5"/>
      <c r="AP23" t="s">
        <v>114</v>
      </c>
    </row>
    <row r="24" spans="1:45">
      <c r="A24" s="3" t="s">
        <v>25</v>
      </c>
      <c r="B24" s="3" t="s">
        <v>26</v>
      </c>
      <c r="C24" s="3" t="s">
        <v>300</v>
      </c>
      <c r="D24" s="3" t="s">
        <v>301</v>
      </c>
      <c r="E24" s="5"/>
      <c r="F24" s="5"/>
      <c r="G24" s="5"/>
      <c r="H24" s="5"/>
      <c r="I24" s="5"/>
      <c r="J24" s="5"/>
      <c r="K24" s="3" t="s">
        <v>302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10">
        <f t="shared" si="0"/>
        <v>0</v>
      </c>
      <c r="AE24" s="10">
        <f t="shared" si="1"/>
        <v>0</v>
      </c>
      <c r="AF24" s="10">
        <f t="shared" si="2"/>
        <v>0</v>
      </c>
      <c r="AG24" s="10">
        <f t="shared" si="3"/>
        <v>0</v>
      </c>
      <c r="AH24" s="10" t="e">
        <f t="shared" si="4"/>
        <v>#DIV/0!</v>
      </c>
      <c r="AI24" s="10" t="e">
        <f t="shared" si="5"/>
        <v>#DIV/0!</v>
      </c>
      <c r="AJ24" s="10" t="e">
        <f t="shared" si="6"/>
        <v>#DIV/0!</v>
      </c>
      <c r="AK24" s="10" t="e">
        <f t="shared" si="7"/>
        <v>#DIV/0!</v>
      </c>
      <c r="AL24" s="5"/>
      <c r="AM24" s="5"/>
      <c r="AP24" t="s">
        <v>117</v>
      </c>
    </row>
    <row r="25" spans="1:45">
      <c r="A25" s="3" t="s">
        <v>25</v>
      </c>
      <c r="B25" s="3" t="s">
        <v>26</v>
      </c>
      <c r="C25" s="3" t="s">
        <v>300</v>
      </c>
      <c r="D25" s="3" t="s">
        <v>301</v>
      </c>
      <c r="E25" s="5"/>
      <c r="F25" s="5"/>
      <c r="G25" s="5"/>
      <c r="H25" s="5"/>
      <c r="I25" s="5"/>
      <c r="J25" s="5"/>
      <c r="K25" s="3" t="s">
        <v>302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0">
        <f t="shared" si="0"/>
        <v>0</v>
      </c>
      <c r="AE25" s="10">
        <f t="shared" si="1"/>
        <v>0</v>
      </c>
      <c r="AF25" s="10">
        <f t="shared" si="2"/>
        <v>0</v>
      </c>
      <c r="AG25" s="10">
        <f t="shared" si="3"/>
        <v>0</v>
      </c>
      <c r="AH25" s="10" t="e">
        <f t="shared" si="4"/>
        <v>#DIV/0!</v>
      </c>
      <c r="AI25" s="10" t="e">
        <f t="shared" si="5"/>
        <v>#DIV/0!</v>
      </c>
      <c r="AJ25" s="10" t="e">
        <f t="shared" si="6"/>
        <v>#DIV/0!</v>
      </c>
      <c r="AK25" s="10" t="e">
        <f t="shared" si="7"/>
        <v>#DIV/0!</v>
      </c>
      <c r="AL25" s="5"/>
      <c r="AM25" s="5"/>
      <c r="AP25" t="s">
        <v>120</v>
      </c>
    </row>
    <row r="26" spans="1:45">
      <c r="A26" s="3" t="s">
        <v>25</v>
      </c>
      <c r="B26" s="3" t="s">
        <v>26</v>
      </c>
      <c r="C26" s="3" t="s">
        <v>300</v>
      </c>
      <c r="D26" s="3" t="s">
        <v>301</v>
      </c>
      <c r="E26" s="5"/>
      <c r="F26" s="5"/>
      <c r="G26" s="5"/>
      <c r="H26" s="5"/>
      <c r="I26" s="5"/>
      <c r="J26" s="5"/>
      <c r="K26" s="3" t="s">
        <v>302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0">
        <f t="shared" si="0"/>
        <v>0</v>
      </c>
      <c r="AE26" s="10">
        <f t="shared" si="1"/>
        <v>0</v>
      </c>
      <c r="AF26" s="10">
        <f t="shared" si="2"/>
        <v>0</v>
      </c>
      <c r="AG26" s="10">
        <f t="shared" si="3"/>
        <v>0</v>
      </c>
      <c r="AH26" s="10" t="e">
        <f t="shared" si="4"/>
        <v>#DIV/0!</v>
      </c>
      <c r="AI26" s="10" t="e">
        <f t="shared" si="5"/>
        <v>#DIV/0!</v>
      </c>
      <c r="AJ26" s="10" t="e">
        <f t="shared" si="6"/>
        <v>#DIV/0!</v>
      </c>
      <c r="AK26" s="10" t="e">
        <f t="shared" si="7"/>
        <v>#DIV/0!</v>
      </c>
      <c r="AL26" s="5"/>
      <c r="AM26" s="5"/>
      <c r="AP26" t="s">
        <v>123</v>
      </c>
      <c r="AS26" t="s">
        <v>348</v>
      </c>
    </row>
    <row r="27" spans="1:45">
      <c r="A27" s="3" t="s">
        <v>25</v>
      </c>
      <c r="B27" s="3" t="s">
        <v>26</v>
      </c>
      <c r="C27" s="3" t="s">
        <v>300</v>
      </c>
      <c r="D27" s="3" t="s">
        <v>301</v>
      </c>
      <c r="E27" s="5"/>
      <c r="F27" s="5"/>
      <c r="G27" s="5"/>
      <c r="H27" s="5"/>
      <c r="I27" s="5"/>
      <c r="J27" s="5"/>
      <c r="K27" s="3" t="s">
        <v>302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10">
        <f t="shared" si="0"/>
        <v>0</v>
      </c>
      <c r="AE27" s="10">
        <f t="shared" si="1"/>
        <v>0</v>
      </c>
      <c r="AF27" s="10">
        <f t="shared" si="2"/>
        <v>0</v>
      </c>
      <c r="AG27" s="10">
        <f t="shared" si="3"/>
        <v>0</v>
      </c>
      <c r="AH27" s="10" t="e">
        <f t="shared" si="4"/>
        <v>#DIV/0!</v>
      </c>
      <c r="AI27" s="10" t="e">
        <f t="shared" si="5"/>
        <v>#DIV/0!</v>
      </c>
      <c r="AJ27" s="10" t="e">
        <f t="shared" si="6"/>
        <v>#DIV/0!</v>
      </c>
      <c r="AK27" s="10" t="e">
        <f t="shared" si="7"/>
        <v>#DIV/0!</v>
      </c>
      <c r="AL27" s="5"/>
      <c r="AM27" s="5"/>
      <c r="AP27" t="s">
        <v>126</v>
      </c>
    </row>
    <row r="28" spans="1:45">
      <c r="A28" s="3" t="s">
        <v>25</v>
      </c>
      <c r="B28" s="3" t="s">
        <v>26</v>
      </c>
      <c r="C28" s="3" t="s">
        <v>300</v>
      </c>
      <c r="D28" s="3" t="s">
        <v>301</v>
      </c>
      <c r="E28" s="5"/>
      <c r="F28" s="5"/>
      <c r="G28" s="5"/>
      <c r="H28" s="5"/>
      <c r="I28" s="5"/>
      <c r="J28" s="5"/>
      <c r="K28" s="3" t="s">
        <v>302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0">
        <f t="shared" si="0"/>
        <v>0</v>
      </c>
      <c r="AE28" s="10">
        <f t="shared" si="1"/>
        <v>0</v>
      </c>
      <c r="AF28" s="10">
        <f t="shared" si="2"/>
        <v>0</v>
      </c>
      <c r="AG28" s="10">
        <f t="shared" si="3"/>
        <v>0</v>
      </c>
      <c r="AH28" s="10" t="e">
        <f t="shared" si="4"/>
        <v>#DIV/0!</v>
      </c>
      <c r="AI28" s="10" t="e">
        <f t="shared" si="5"/>
        <v>#DIV/0!</v>
      </c>
      <c r="AJ28" s="10" t="e">
        <f t="shared" si="6"/>
        <v>#DIV/0!</v>
      </c>
      <c r="AK28" s="10" t="e">
        <f t="shared" si="7"/>
        <v>#DIV/0!</v>
      </c>
      <c r="AL28" s="5"/>
      <c r="AM28" s="5"/>
      <c r="AP28" t="s">
        <v>129</v>
      </c>
    </row>
    <row r="29" spans="1:45">
      <c r="A29" s="3" t="s">
        <v>25</v>
      </c>
      <c r="B29" s="3" t="s">
        <v>26</v>
      </c>
      <c r="C29" s="3" t="s">
        <v>300</v>
      </c>
      <c r="D29" s="3" t="s">
        <v>301</v>
      </c>
      <c r="E29" s="5"/>
      <c r="F29" s="5"/>
      <c r="G29" s="5"/>
      <c r="H29" s="5"/>
      <c r="I29" s="5"/>
      <c r="J29" s="5"/>
      <c r="K29" s="3" t="s">
        <v>302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10">
        <f t="shared" si="0"/>
        <v>0</v>
      </c>
      <c r="AE29" s="10">
        <f t="shared" si="1"/>
        <v>0</v>
      </c>
      <c r="AF29" s="10">
        <f t="shared" si="2"/>
        <v>0</v>
      </c>
      <c r="AG29" s="10">
        <f t="shared" si="3"/>
        <v>0</v>
      </c>
      <c r="AH29" s="10" t="e">
        <f t="shared" si="4"/>
        <v>#DIV/0!</v>
      </c>
      <c r="AI29" s="10" t="e">
        <f t="shared" si="5"/>
        <v>#DIV/0!</v>
      </c>
      <c r="AJ29" s="10" t="e">
        <f t="shared" si="6"/>
        <v>#DIV/0!</v>
      </c>
      <c r="AK29" s="10" t="e">
        <f t="shared" si="7"/>
        <v>#DIV/0!</v>
      </c>
      <c r="AL29" s="5"/>
      <c r="AM29" s="5"/>
      <c r="AP29" t="s">
        <v>132</v>
      </c>
    </row>
    <row r="30" spans="1:45">
      <c r="A30" s="3" t="s">
        <v>25</v>
      </c>
      <c r="B30" s="3" t="s">
        <v>26</v>
      </c>
      <c r="C30" s="3" t="s">
        <v>300</v>
      </c>
      <c r="D30" s="3" t="s">
        <v>301</v>
      </c>
      <c r="E30" s="5"/>
      <c r="F30" s="5"/>
      <c r="G30" s="5"/>
      <c r="H30" s="5"/>
      <c r="I30" s="5"/>
      <c r="J30" s="5"/>
      <c r="K30" s="3" t="s">
        <v>302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10">
        <f t="shared" si="0"/>
        <v>0</v>
      </c>
      <c r="AE30" s="10">
        <f t="shared" si="1"/>
        <v>0</v>
      </c>
      <c r="AF30" s="10">
        <f t="shared" si="2"/>
        <v>0</v>
      </c>
      <c r="AG30" s="10">
        <f t="shared" si="3"/>
        <v>0</v>
      </c>
      <c r="AH30" s="10" t="e">
        <f t="shared" si="4"/>
        <v>#DIV/0!</v>
      </c>
      <c r="AI30" s="10" t="e">
        <f t="shared" si="5"/>
        <v>#DIV/0!</v>
      </c>
      <c r="AJ30" s="10" t="e">
        <f t="shared" si="6"/>
        <v>#DIV/0!</v>
      </c>
      <c r="AK30" s="10" t="e">
        <f t="shared" si="7"/>
        <v>#DIV/0!</v>
      </c>
      <c r="AL30" s="5"/>
      <c r="AM30" s="5"/>
      <c r="AP30" t="s">
        <v>135</v>
      </c>
    </row>
    <row r="31" spans="1:45">
      <c r="A31" s="3" t="s">
        <v>25</v>
      </c>
      <c r="B31" s="3" t="s">
        <v>26</v>
      </c>
      <c r="C31" s="3" t="s">
        <v>300</v>
      </c>
      <c r="D31" s="3" t="s">
        <v>301</v>
      </c>
      <c r="E31" s="5"/>
      <c r="F31" s="5"/>
      <c r="G31" s="5"/>
      <c r="H31" s="5"/>
      <c r="I31" s="5"/>
      <c r="J31" s="5"/>
      <c r="K31" s="3" t="s">
        <v>302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10">
        <f t="shared" si="0"/>
        <v>0</v>
      </c>
      <c r="AE31" s="10">
        <f t="shared" si="1"/>
        <v>0</v>
      </c>
      <c r="AF31" s="10">
        <f t="shared" si="2"/>
        <v>0</v>
      </c>
      <c r="AG31" s="10">
        <f t="shared" si="3"/>
        <v>0</v>
      </c>
      <c r="AH31" s="10" t="e">
        <f t="shared" si="4"/>
        <v>#DIV/0!</v>
      </c>
      <c r="AI31" s="10" t="e">
        <f t="shared" si="5"/>
        <v>#DIV/0!</v>
      </c>
      <c r="AJ31" s="10" t="e">
        <f t="shared" si="6"/>
        <v>#DIV/0!</v>
      </c>
      <c r="AK31" s="10" t="e">
        <f t="shared" si="7"/>
        <v>#DIV/0!</v>
      </c>
      <c r="AL31" s="5"/>
      <c r="AM31" s="5"/>
      <c r="AP31" t="s">
        <v>138</v>
      </c>
    </row>
    <row r="32" spans="1:45">
      <c r="A32" s="3" t="s">
        <v>25</v>
      </c>
      <c r="B32" s="3" t="s">
        <v>26</v>
      </c>
      <c r="C32" s="3" t="s">
        <v>300</v>
      </c>
      <c r="D32" s="3" t="s">
        <v>301</v>
      </c>
      <c r="E32" s="5"/>
      <c r="F32" s="5"/>
      <c r="G32" s="5"/>
      <c r="H32" s="5"/>
      <c r="I32" s="5"/>
      <c r="J32" s="5"/>
      <c r="K32" s="3" t="s">
        <v>302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10">
        <f t="shared" si="0"/>
        <v>0</v>
      </c>
      <c r="AE32" s="10">
        <f t="shared" si="1"/>
        <v>0</v>
      </c>
      <c r="AF32" s="10">
        <f t="shared" si="2"/>
        <v>0</v>
      </c>
      <c r="AG32" s="10">
        <f t="shared" si="3"/>
        <v>0</v>
      </c>
      <c r="AH32" s="10" t="e">
        <f t="shared" si="4"/>
        <v>#DIV/0!</v>
      </c>
      <c r="AI32" s="10" t="e">
        <f t="shared" si="5"/>
        <v>#DIV/0!</v>
      </c>
      <c r="AJ32" s="10" t="e">
        <f t="shared" si="6"/>
        <v>#DIV/0!</v>
      </c>
      <c r="AK32" s="10" t="e">
        <f t="shared" si="7"/>
        <v>#DIV/0!</v>
      </c>
      <c r="AL32" s="5"/>
      <c r="AM32" s="5"/>
      <c r="AP32" t="s">
        <v>141</v>
      </c>
    </row>
    <row r="33" spans="1:42">
      <c r="A33" s="3" t="s">
        <v>25</v>
      </c>
      <c r="B33" s="3" t="s">
        <v>26</v>
      </c>
      <c r="C33" s="3" t="s">
        <v>300</v>
      </c>
      <c r="D33" s="3" t="s">
        <v>301</v>
      </c>
      <c r="E33" s="5"/>
      <c r="F33" s="5"/>
      <c r="G33" s="5"/>
      <c r="H33" s="5"/>
      <c r="I33" s="5"/>
      <c r="J33" s="5"/>
      <c r="K33" s="3" t="s">
        <v>302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10">
        <f t="shared" si="0"/>
        <v>0</v>
      </c>
      <c r="AE33" s="10">
        <f t="shared" si="1"/>
        <v>0</v>
      </c>
      <c r="AF33" s="10">
        <f t="shared" si="2"/>
        <v>0</v>
      </c>
      <c r="AG33" s="10">
        <f t="shared" si="3"/>
        <v>0</v>
      </c>
      <c r="AH33" s="10" t="e">
        <f t="shared" si="4"/>
        <v>#DIV/0!</v>
      </c>
      <c r="AI33" s="10" t="e">
        <f t="shared" si="5"/>
        <v>#DIV/0!</v>
      </c>
      <c r="AJ33" s="10" t="e">
        <f t="shared" si="6"/>
        <v>#DIV/0!</v>
      </c>
      <c r="AK33" s="10" t="e">
        <f t="shared" si="7"/>
        <v>#DIV/0!</v>
      </c>
      <c r="AL33" s="5"/>
      <c r="AM33" s="5"/>
      <c r="AP33" t="s">
        <v>143</v>
      </c>
    </row>
    <row r="34" spans="1:4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P34" t="s">
        <v>146</v>
      </c>
    </row>
    <row r="35" spans="1:4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P35" t="s">
        <v>149</v>
      </c>
    </row>
    <row r="36" spans="1:4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P36" t="s">
        <v>151</v>
      </c>
    </row>
    <row r="37" spans="1:4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P37" t="s">
        <v>153</v>
      </c>
    </row>
    <row r="38" spans="1:4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P38" t="s">
        <v>155</v>
      </c>
    </row>
    <row r="39" spans="1:4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P39" t="s">
        <v>157</v>
      </c>
    </row>
    <row r="40" spans="1:4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P40" t="s">
        <v>159</v>
      </c>
    </row>
    <row r="41" spans="1:4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P41" t="s">
        <v>161</v>
      </c>
    </row>
    <row r="42" spans="1: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P42" t="s">
        <v>163</v>
      </c>
    </row>
    <row r="43" spans="1:42">
      <c r="AP43" t="s">
        <v>165</v>
      </c>
    </row>
    <row r="44" spans="1:42">
      <c r="AP44" t="s">
        <v>167</v>
      </c>
    </row>
    <row r="45" spans="1:42">
      <c r="AP45" t="s">
        <v>169</v>
      </c>
    </row>
    <row r="46" spans="1:42">
      <c r="AP46" t="s">
        <v>171</v>
      </c>
    </row>
    <row r="47" spans="1:42">
      <c r="AP47" t="s">
        <v>173</v>
      </c>
    </row>
    <row r="48" spans="1:42">
      <c r="AP48" t="s">
        <v>175</v>
      </c>
    </row>
    <row r="49" spans="42:42">
      <c r="AP49" t="s">
        <v>177</v>
      </c>
    </row>
    <row r="50" spans="42:42">
      <c r="AP50" t="s">
        <v>179</v>
      </c>
    </row>
    <row r="51" spans="42:42">
      <c r="AP51" t="s">
        <v>181</v>
      </c>
    </row>
    <row r="52" spans="42:42">
      <c r="AP52" t="s">
        <v>183</v>
      </c>
    </row>
    <row r="53" spans="42:42">
      <c r="AP53" t="s">
        <v>185</v>
      </c>
    </row>
    <row r="54" spans="42:42">
      <c r="AP54" t="s">
        <v>187</v>
      </c>
    </row>
    <row r="55" spans="42:42">
      <c r="AP55" t="s">
        <v>189</v>
      </c>
    </row>
    <row r="56" spans="42:42">
      <c r="AP56" t="s">
        <v>191</v>
      </c>
    </row>
    <row r="57" spans="42:42">
      <c r="AP57" t="s">
        <v>193</v>
      </c>
    </row>
    <row r="58" spans="42:42">
      <c r="AP58" t="s">
        <v>195</v>
      </c>
    </row>
    <row r="59" spans="42:42">
      <c r="AP59" t="s">
        <v>197</v>
      </c>
    </row>
    <row r="60" spans="42:42">
      <c r="AP60" t="s">
        <v>199</v>
      </c>
    </row>
    <row r="61" spans="42:42">
      <c r="AP61" t="s">
        <v>201</v>
      </c>
    </row>
    <row r="62" spans="42:42">
      <c r="AP62" t="s">
        <v>203</v>
      </c>
    </row>
    <row r="63" spans="42:42">
      <c r="AP63" t="s">
        <v>205</v>
      </c>
    </row>
    <row r="64" spans="42:42">
      <c r="AP64" t="s">
        <v>207</v>
      </c>
    </row>
    <row r="65" spans="42:42">
      <c r="AP65" t="s">
        <v>209</v>
      </c>
    </row>
    <row r="66" spans="42:42">
      <c r="AP66" t="s">
        <v>211</v>
      </c>
    </row>
    <row r="67" spans="42:42">
      <c r="AP67" t="s">
        <v>213</v>
      </c>
    </row>
    <row r="68" spans="42:42">
      <c r="AP68" t="s">
        <v>215</v>
      </c>
    </row>
    <row r="69" spans="42:42">
      <c r="AP69" t="s">
        <v>217</v>
      </c>
    </row>
    <row r="70" spans="42:42">
      <c r="AP70" t="s">
        <v>219</v>
      </c>
    </row>
    <row r="71" spans="42:42">
      <c r="AP71" t="s">
        <v>221</v>
      </c>
    </row>
    <row r="72" spans="42:42">
      <c r="AP72" t="s">
        <v>223</v>
      </c>
    </row>
    <row r="73" spans="42:42">
      <c r="AP73" t="s">
        <v>225</v>
      </c>
    </row>
    <row r="74" spans="42:42">
      <c r="AP74" t="s">
        <v>227</v>
      </c>
    </row>
    <row r="75" spans="42:42">
      <c r="AP75" t="s">
        <v>229</v>
      </c>
    </row>
    <row r="76" spans="42:42">
      <c r="AP76" t="s">
        <v>231</v>
      </c>
    </row>
    <row r="77" spans="42:42">
      <c r="AP77" t="s">
        <v>233</v>
      </c>
    </row>
    <row r="78" spans="42:42">
      <c r="AP78" t="s">
        <v>235</v>
      </c>
    </row>
    <row r="79" spans="42:42">
      <c r="AP79" t="s">
        <v>237</v>
      </c>
    </row>
    <row r="80" spans="42:42">
      <c r="AP80" t="s">
        <v>239</v>
      </c>
    </row>
    <row r="81" spans="42:42">
      <c r="AP81" t="s">
        <v>241</v>
      </c>
    </row>
    <row r="82" spans="42:42">
      <c r="AP82" t="s">
        <v>243</v>
      </c>
    </row>
    <row r="83" spans="42:42">
      <c r="AP83" t="s">
        <v>245</v>
      </c>
    </row>
    <row r="84" spans="42:42">
      <c r="AP84" t="s">
        <v>247</v>
      </c>
    </row>
    <row r="85" spans="42:42">
      <c r="AP85" t="s">
        <v>249</v>
      </c>
    </row>
  </sheetData>
  <mergeCells count="16">
    <mergeCell ref="AL2:AL3"/>
    <mergeCell ref="AM2:AM3"/>
    <mergeCell ref="Z2:AC2"/>
    <mergeCell ref="AD2:AG2"/>
    <mergeCell ref="AH2:AK2"/>
    <mergeCell ref="A2:A3"/>
    <mergeCell ref="B2:B3"/>
    <mergeCell ref="C2:C3"/>
    <mergeCell ref="D2:D3"/>
    <mergeCell ref="E2:E3"/>
    <mergeCell ref="F2:F3"/>
    <mergeCell ref="A1:C1"/>
    <mergeCell ref="G2:J2"/>
    <mergeCell ref="K2:O2"/>
    <mergeCell ref="Q2:U2"/>
    <mergeCell ref="V2:Y2"/>
  </mergeCells>
  <dataValidations count="7">
    <dataValidation type="list" allowBlank="1" showInputMessage="1" showErrorMessage="1" prompt="Choose KVK" sqref="B4 B5:B33">
      <formula1>$AP$3:$AP$80</formula1>
    </dataValidation>
    <dataValidation type="list" allowBlank="1" showInputMessage="1" showErrorMessage="1" prompt="Choose Thematic Areas_x000a_Cropping Systems_x000a_Drudgery Reduction _x000a_Farm Machineries _x000a_Integrated Crop Management _x000a_Integrated Disease Management _x000a_Integrated Pest Management_x000a_Integrated Pest and Disease Management _x000a_Integrated Nutrient Management _x000a_Processing and Value" sqref="AQ10">
      <formula1>$AS$3:$AS$28</formula1>
    </dataValidation>
    <dataValidation type="list" allowBlank="1" showInputMessage="1" showErrorMessage="1" prompt="Choose state" sqref="A4:A33">
      <formula1>$AO$3:$AO$6</formula1>
    </dataValidation>
    <dataValidation type="list" allowBlank="1" showInputMessage="1" showErrorMessage="1" prompt="Choose Thematic area" sqref="C4:C33">
      <formula1>$AQ$3:$AQ$7</formula1>
    </dataValidation>
    <dataValidation type="list" allowBlank="1" showInputMessage="1" showErrorMessage="1" prompt="Choose Livestock" sqref="D4:D33">
      <formula1>$AR$3:$AR$21</formula1>
    </dataValidation>
    <dataValidation type="list" allowBlank="1" showInputMessage="1" showErrorMessage="1" prompt="Choose Unit of Yield" sqref="K4:K33">
      <formula1>$AS$3:$AS$20</formula1>
    </dataValidation>
    <dataValidation allowBlank="1" showInputMessage="1" showErrorMessage="1" prompt="Choose Thematic Areas_x000a_Cropping Systems_x000a_Drudgery Reduction _x000a_Farm Machineries _x000a_Integrated Crop Management _x000a_Integrated Disease Management _x000a_Integrated Pest Management_x000a_Integrated Pest and Disease Management _x000a_Integrated Nutrient Management _x000a_Processing and Value" sqref="AQ3:AQ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86"/>
  <sheetViews>
    <sheetView workbookViewId="0">
      <selection activeCell="I15" sqref="I15"/>
    </sheetView>
  </sheetViews>
  <sheetFormatPr defaultColWidth="9" defaultRowHeight="15"/>
  <cols>
    <col min="44" max="44" width="28.140625" customWidth="1"/>
  </cols>
  <sheetData>
    <row r="2" spans="1:44" ht="15.75">
      <c r="A2" s="36" t="s">
        <v>1</v>
      </c>
      <c r="B2" s="36" t="s">
        <v>2</v>
      </c>
      <c r="C2" s="36" t="s">
        <v>3</v>
      </c>
      <c r="D2" s="36" t="s">
        <v>349</v>
      </c>
      <c r="E2" s="46" t="s">
        <v>299</v>
      </c>
      <c r="F2" s="46" t="s">
        <v>8</v>
      </c>
      <c r="G2" s="36" t="s">
        <v>9</v>
      </c>
      <c r="H2" s="36"/>
      <c r="I2" s="36"/>
      <c r="J2" s="36"/>
      <c r="K2" s="6"/>
      <c r="L2" s="37" t="s">
        <v>10</v>
      </c>
      <c r="M2" s="37"/>
      <c r="N2" s="37"/>
      <c r="O2" s="37"/>
      <c r="P2" s="37"/>
      <c r="Q2" s="2"/>
      <c r="R2" s="36" t="s">
        <v>11</v>
      </c>
      <c r="S2" s="36"/>
      <c r="T2" s="36"/>
      <c r="U2" s="36"/>
      <c r="V2" s="36"/>
      <c r="W2" s="36" t="s">
        <v>12</v>
      </c>
      <c r="X2" s="36"/>
      <c r="Y2" s="36"/>
      <c r="Z2" s="36"/>
      <c r="AA2" s="38" t="s">
        <v>13</v>
      </c>
      <c r="AB2" s="39"/>
      <c r="AC2" s="39"/>
      <c r="AD2" s="40"/>
      <c r="AE2" s="38" t="s">
        <v>14</v>
      </c>
      <c r="AF2" s="39"/>
      <c r="AG2" s="39"/>
      <c r="AH2" s="40"/>
      <c r="AI2" s="11" t="s">
        <v>15</v>
      </c>
      <c r="AJ2" s="11"/>
      <c r="AK2" s="11"/>
      <c r="AL2" s="11"/>
      <c r="AM2" s="46" t="s">
        <v>16</v>
      </c>
      <c r="AN2" s="46" t="s">
        <v>17</v>
      </c>
    </row>
    <row r="3" spans="1:44" ht="42" customHeight="1">
      <c r="A3" s="36"/>
      <c r="B3" s="36"/>
      <c r="C3" s="36"/>
      <c r="D3" s="36"/>
      <c r="E3" s="46"/>
      <c r="F3" s="46"/>
      <c r="G3" s="2" t="s">
        <v>18</v>
      </c>
      <c r="H3" s="2" t="s">
        <v>19</v>
      </c>
      <c r="I3" s="2" t="s">
        <v>20</v>
      </c>
      <c r="J3" s="2" t="s">
        <v>21</v>
      </c>
      <c r="K3" s="7" t="s">
        <v>350</v>
      </c>
      <c r="L3" s="2" t="s">
        <v>351</v>
      </c>
      <c r="M3" s="2" t="s">
        <v>18</v>
      </c>
      <c r="N3" s="2" t="s">
        <v>19</v>
      </c>
      <c r="O3" s="2" t="s">
        <v>20</v>
      </c>
      <c r="P3" s="2" t="s">
        <v>21</v>
      </c>
      <c r="Q3" s="8" t="s">
        <v>23</v>
      </c>
      <c r="R3" s="8" t="s">
        <v>24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18</v>
      </c>
      <c r="X3" s="2" t="s">
        <v>19</v>
      </c>
      <c r="Y3" s="2" t="s">
        <v>20</v>
      </c>
      <c r="Z3" s="2" t="s">
        <v>21</v>
      </c>
      <c r="AA3" s="2" t="s">
        <v>18</v>
      </c>
      <c r="AB3" s="2" t="s">
        <v>19</v>
      </c>
      <c r="AC3" s="2" t="s">
        <v>20</v>
      </c>
      <c r="AD3" s="2" t="s">
        <v>21</v>
      </c>
      <c r="AE3" s="2" t="s">
        <v>18</v>
      </c>
      <c r="AF3" s="2" t="s">
        <v>19</v>
      </c>
      <c r="AG3" s="2" t="s">
        <v>20</v>
      </c>
      <c r="AH3" s="2" t="s">
        <v>21</v>
      </c>
      <c r="AI3" s="11" t="s">
        <v>18</v>
      </c>
      <c r="AJ3" s="11" t="s">
        <v>19</v>
      </c>
      <c r="AK3" s="11" t="s">
        <v>20</v>
      </c>
      <c r="AL3" s="11" t="s">
        <v>21</v>
      </c>
      <c r="AM3" s="46"/>
      <c r="AN3" s="46"/>
      <c r="AP3" t="s">
        <v>25</v>
      </c>
      <c r="AQ3" t="s">
        <v>26</v>
      </c>
      <c r="AR3" s="12" t="s">
        <v>352</v>
      </c>
    </row>
    <row r="4" spans="1:44" ht="15.75">
      <c r="A4" s="57" t="s">
        <v>420</v>
      </c>
      <c r="B4" s="57" t="s">
        <v>421</v>
      </c>
      <c r="C4" s="57" t="s">
        <v>422</v>
      </c>
      <c r="D4" s="57"/>
      <c r="E4" s="57" t="s">
        <v>423</v>
      </c>
      <c r="F4" s="57">
        <v>10</v>
      </c>
      <c r="G4" s="57" t="s">
        <v>424</v>
      </c>
      <c r="H4" s="57" t="s">
        <v>425</v>
      </c>
      <c r="I4" s="57"/>
      <c r="J4" s="57"/>
      <c r="K4" s="57"/>
      <c r="L4" s="57"/>
      <c r="M4" s="57"/>
      <c r="N4" s="57"/>
      <c r="O4" s="57"/>
      <c r="P4" s="57"/>
      <c r="Q4" s="57" t="s">
        <v>426</v>
      </c>
      <c r="R4" s="57" t="s">
        <v>427</v>
      </c>
      <c r="S4" s="57">
        <v>9.6</v>
      </c>
      <c r="T4" s="57">
        <v>10.1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P4" t="s">
        <v>32</v>
      </c>
      <c r="AQ4" t="s">
        <v>26</v>
      </c>
      <c r="AR4" s="16" t="s">
        <v>353</v>
      </c>
    </row>
    <row r="5" spans="1:44" ht="15.7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P5" t="s">
        <v>39</v>
      </c>
      <c r="AQ5" t="s">
        <v>33</v>
      </c>
      <c r="AR5" s="16" t="s">
        <v>354</v>
      </c>
    </row>
    <row r="6" spans="1:44" ht="15.75">
      <c r="A6" s="57" t="s">
        <v>46</v>
      </c>
      <c r="B6" s="57" t="s">
        <v>428</v>
      </c>
      <c r="C6" s="57" t="s">
        <v>429</v>
      </c>
      <c r="D6" s="57"/>
      <c r="E6" s="57" t="s">
        <v>430</v>
      </c>
      <c r="F6" s="57">
        <v>10</v>
      </c>
      <c r="G6" s="57" t="s">
        <v>431</v>
      </c>
      <c r="H6" s="57"/>
      <c r="I6" s="57"/>
      <c r="J6" s="57"/>
      <c r="K6" s="57"/>
      <c r="L6" s="57"/>
      <c r="M6" s="57"/>
      <c r="N6" s="57"/>
      <c r="O6" s="57"/>
      <c r="P6" s="57"/>
      <c r="Q6" s="57" t="s">
        <v>432</v>
      </c>
      <c r="R6" s="57" t="s">
        <v>427</v>
      </c>
      <c r="S6" s="57">
        <v>9.3000000000000007</v>
      </c>
      <c r="T6" s="57">
        <v>9.9</v>
      </c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P6" t="s">
        <v>46</v>
      </c>
      <c r="AQ6" t="s">
        <v>40</v>
      </c>
      <c r="AR6" s="16" t="s">
        <v>355</v>
      </c>
    </row>
    <row r="7" spans="1:44" ht="15.75">
      <c r="AQ7" t="s">
        <v>47</v>
      </c>
      <c r="AR7" s="16" t="s">
        <v>356</v>
      </c>
    </row>
    <row r="8" spans="1:44" ht="15.75">
      <c r="AQ8" t="s">
        <v>53</v>
      </c>
      <c r="AR8" s="15" t="s">
        <v>112</v>
      </c>
    </row>
    <row r="9" spans="1:44" ht="15.75">
      <c r="AQ9" t="s">
        <v>57</v>
      </c>
      <c r="AR9" s="15" t="s">
        <v>357</v>
      </c>
    </row>
    <row r="10" spans="1:44" ht="15.75">
      <c r="AQ10" t="s">
        <v>61</v>
      </c>
      <c r="AR10" s="18" t="s">
        <v>90</v>
      </c>
    </row>
    <row r="11" spans="1:44" ht="15.75">
      <c r="AQ11" t="s">
        <v>65</v>
      </c>
      <c r="AR11" s="19" t="s">
        <v>358</v>
      </c>
    </row>
    <row r="12" spans="1:44">
      <c r="AQ12" t="s">
        <v>69</v>
      </c>
    </row>
    <row r="13" spans="1:44">
      <c r="AQ13" t="s">
        <v>73</v>
      </c>
    </row>
    <row r="14" spans="1:44">
      <c r="AQ14" t="s">
        <v>77</v>
      </c>
    </row>
    <row r="15" spans="1:44">
      <c r="AQ15" t="s">
        <v>81</v>
      </c>
    </row>
    <row r="16" spans="1:44">
      <c r="AQ16" t="s">
        <v>85</v>
      </c>
    </row>
    <row r="17" spans="43:43">
      <c r="AQ17" t="s">
        <v>89</v>
      </c>
    </row>
    <row r="18" spans="43:43">
      <c r="AQ18" t="s">
        <v>93</v>
      </c>
    </row>
    <row r="19" spans="43:43">
      <c r="AQ19" t="s">
        <v>97</v>
      </c>
    </row>
    <row r="20" spans="43:43">
      <c r="AQ20" t="s">
        <v>101</v>
      </c>
    </row>
    <row r="21" spans="43:43">
      <c r="AQ21" t="s">
        <v>105</v>
      </c>
    </row>
    <row r="22" spans="43:43">
      <c r="AQ22" t="s">
        <v>108</v>
      </c>
    </row>
    <row r="23" spans="43:43">
      <c r="AQ23" t="s">
        <v>111</v>
      </c>
    </row>
    <row r="24" spans="43:43">
      <c r="AQ24" t="s">
        <v>114</v>
      </c>
    </row>
    <row r="25" spans="43:43">
      <c r="AQ25" t="s">
        <v>117</v>
      </c>
    </row>
    <row r="26" spans="43:43">
      <c r="AQ26" t="s">
        <v>120</v>
      </c>
    </row>
    <row r="27" spans="43:43">
      <c r="AQ27" t="s">
        <v>123</v>
      </c>
    </row>
    <row r="28" spans="43:43">
      <c r="AQ28" t="s">
        <v>126</v>
      </c>
    </row>
    <row r="29" spans="43:43">
      <c r="AQ29" t="s">
        <v>129</v>
      </c>
    </row>
    <row r="30" spans="43:43">
      <c r="AQ30" t="s">
        <v>132</v>
      </c>
    </row>
    <row r="31" spans="43:43">
      <c r="AQ31" t="s">
        <v>135</v>
      </c>
    </row>
    <row r="32" spans="43:43">
      <c r="AQ32" t="s">
        <v>138</v>
      </c>
    </row>
    <row r="33" spans="43:43">
      <c r="AQ33" t="s">
        <v>141</v>
      </c>
    </row>
    <row r="34" spans="43:43">
      <c r="AQ34" t="s">
        <v>143</v>
      </c>
    </row>
    <row r="35" spans="43:43">
      <c r="AQ35" t="s">
        <v>146</v>
      </c>
    </row>
    <row r="36" spans="43:43">
      <c r="AQ36" t="s">
        <v>149</v>
      </c>
    </row>
    <row r="37" spans="43:43">
      <c r="AQ37" t="s">
        <v>151</v>
      </c>
    </row>
    <row r="38" spans="43:43">
      <c r="AQ38" t="s">
        <v>153</v>
      </c>
    </row>
    <row r="39" spans="43:43">
      <c r="AQ39" t="s">
        <v>155</v>
      </c>
    </row>
    <row r="40" spans="43:43">
      <c r="AQ40" t="s">
        <v>157</v>
      </c>
    </row>
    <row r="41" spans="43:43">
      <c r="AQ41" t="s">
        <v>159</v>
      </c>
    </row>
    <row r="42" spans="43:43">
      <c r="AQ42" t="s">
        <v>161</v>
      </c>
    </row>
    <row r="43" spans="43:43">
      <c r="AQ43" t="s">
        <v>163</v>
      </c>
    </row>
    <row r="44" spans="43:43">
      <c r="AQ44" t="s">
        <v>165</v>
      </c>
    </row>
    <row r="45" spans="43:43">
      <c r="AQ45" t="s">
        <v>167</v>
      </c>
    </row>
    <row r="46" spans="43:43">
      <c r="AQ46" t="s">
        <v>169</v>
      </c>
    </row>
    <row r="47" spans="43:43">
      <c r="AQ47" t="s">
        <v>171</v>
      </c>
    </row>
    <row r="48" spans="43:43">
      <c r="AQ48" t="s">
        <v>173</v>
      </c>
    </row>
    <row r="49" spans="43:43">
      <c r="AQ49" t="s">
        <v>175</v>
      </c>
    </row>
    <row r="50" spans="43:43">
      <c r="AQ50" t="s">
        <v>177</v>
      </c>
    </row>
    <row r="51" spans="43:43">
      <c r="AQ51" t="s">
        <v>179</v>
      </c>
    </row>
    <row r="52" spans="43:43">
      <c r="AQ52" t="s">
        <v>181</v>
      </c>
    </row>
    <row r="53" spans="43:43">
      <c r="AQ53" t="s">
        <v>183</v>
      </c>
    </row>
    <row r="54" spans="43:43">
      <c r="AQ54" t="s">
        <v>185</v>
      </c>
    </row>
    <row r="55" spans="43:43">
      <c r="AQ55" t="s">
        <v>187</v>
      </c>
    </row>
    <row r="56" spans="43:43">
      <c r="AQ56" t="s">
        <v>189</v>
      </c>
    </row>
    <row r="57" spans="43:43">
      <c r="AQ57" t="s">
        <v>191</v>
      </c>
    </row>
    <row r="58" spans="43:43">
      <c r="AQ58" t="s">
        <v>193</v>
      </c>
    </row>
    <row r="59" spans="43:43">
      <c r="AQ59" t="s">
        <v>195</v>
      </c>
    </row>
    <row r="60" spans="43:43">
      <c r="AQ60" t="s">
        <v>197</v>
      </c>
    </row>
    <row r="61" spans="43:43">
      <c r="AQ61" t="s">
        <v>199</v>
      </c>
    </row>
    <row r="62" spans="43:43">
      <c r="AQ62" t="s">
        <v>201</v>
      </c>
    </row>
    <row r="63" spans="43:43">
      <c r="AQ63" t="s">
        <v>203</v>
      </c>
    </row>
    <row r="64" spans="43:43">
      <c r="AQ64" t="s">
        <v>205</v>
      </c>
    </row>
    <row r="65" spans="43:43">
      <c r="AQ65" t="s">
        <v>207</v>
      </c>
    </row>
    <row r="66" spans="43:43">
      <c r="AQ66" t="s">
        <v>209</v>
      </c>
    </row>
    <row r="67" spans="43:43">
      <c r="AQ67" t="s">
        <v>211</v>
      </c>
    </row>
    <row r="68" spans="43:43">
      <c r="AQ68" t="s">
        <v>213</v>
      </c>
    </row>
    <row r="69" spans="43:43">
      <c r="AQ69" t="s">
        <v>215</v>
      </c>
    </row>
    <row r="70" spans="43:43">
      <c r="AQ70" t="s">
        <v>217</v>
      </c>
    </row>
    <row r="71" spans="43:43">
      <c r="AQ71" t="s">
        <v>219</v>
      </c>
    </row>
    <row r="72" spans="43:43">
      <c r="AQ72" t="s">
        <v>221</v>
      </c>
    </row>
    <row r="73" spans="43:43">
      <c r="AQ73" t="s">
        <v>223</v>
      </c>
    </row>
    <row r="74" spans="43:43">
      <c r="AQ74" t="s">
        <v>225</v>
      </c>
    </row>
    <row r="75" spans="43:43">
      <c r="AQ75" t="s">
        <v>227</v>
      </c>
    </row>
    <row r="76" spans="43:43">
      <c r="AQ76" t="s">
        <v>229</v>
      </c>
    </row>
    <row r="77" spans="43:43">
      <c r="AQ77" t="s">
        <v>231</v>
      </c>
    </row>
    <row r="78" spans="43:43">
      <c r="AQ78" t="s">
        <v>233</v>
      </c>
    </row>
    <row r="79" spans="43:43">
      <c r="AQ79" t="s">
        <v>235</v>
      </c>
    </row>
    <row r="80" spans="43:43">
      <c r="AQ80" t="s">
        <v>237</v>
      </c>
    </row>
    <row r="81" spans="43:43">
      <c r="AQ81" t="s">
        <v>239</v>
      </c>
    </row>
    <row r="82" spans="43:43">
      <c r="AQ82" t="s">
        <v>241</v>
      </c>
    </row>
    <row r="83" spans="43:43">
      <c r="AQ83" t="s">
        <v>243</v>
      </c>
    </row>
    <row r="84" spans="43:43">
      <c r="AQ84" t="s">
        <v>245</v>
      </c>
    </row>
    <row r="85" spans="43:43">
      <c r="AQ85" t="s">
        <v>247</v>
      </c>
    </row>
    <row r="86" spans="43:43">
      <c r="AQ86" t="s">
        <v>249</v>
      </c>
    </row>
  </sheetData>
  <mergeCells count="14">
    <mergeCell ref="AM2:AM3"/>
    <mergeCell ref="AN2:AN3"/>
    <mergeCell ref="AE2:AH2"/>
    <mergeCell ref="A2:A3"/>
    <mergeCell ref="B2:B3"/>
    <mergeCell ref="C2:C3"/>
    <mergeCell ref="D2:D3"/>
    <mergeCell ref="E2:E3"/>
    <mergeCell ref="F2:F3"/>
    <mergeCell ref="G2:J2"/>
    <mergeCell ref="L2:P2"/>
    <mergeCell ref="R2:V2"/>
    <mergeCell ref="W2:Z2"/>
    <mergeCell ref="AA2:AD2"/>
  </mergeCells>
  <dataValidations count="4">
    <dataValidation type="custom" allowBlank="1" showInputMessage="1" showErrorMessage="1" sqref="A4">
      <formula1>AP4:AP6</formula1>
    </dataValidation>
    <dataValidation type="list" allowBlank="1" showInputMessage="1" showErrorMessage="1" sqref="A2:A3">
      <formula1>$AP$3:$AP$6</formula1>
    </dataValidation>
    <dataValidation type="list" allowBlank="1" showInputMessage="1" showErrorMessage="1" sqref="B2:B3">
      <formula1>$AQ$4:$AQ$87</formula1>
    </dataValidation>
    <dataValidation type="list" allowBlank="1" showInputMessage="1" showErrorMessage="1" sqref="C2:C3">
      <formula1>$AR$3:$AR$11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5"/>
  <sheetViews>
    <sheetView workbookViewId="0">
      <selection activeCell="D4" sqref="D4"/>
    </sheetView>
  </sheetViews>
  <sheetFormatPr defaultColWidth="9" defaultRowHeight="15"/>
  <cols>
    <col min="1" max="1" width="14" customWidth="1"/>
    <col min="2" max="2" width="15.28515625" customWidth="1"/>
    <col min="3" max="3" width="33.5703125" customWidth="1"/>
    <col min="4" max="4" width="21.85546875" customWidth="1"/>
    <col min="5" max="5" width="35.7109375" customWidth="1"/>
    <col min="6" max="6" width="10.28515625" customWidth="1"/>
    <col min="7" max="7" width="20.140625" customWidth="1"/>
    <col min="8" max="8" width="18.5703125" customWidth="1"/>
    <col min="9" max="9" width="19.42578125" customWidth="1"/>
    <col min="10" max="10" width="16.42578125" customWidth="1"/>
    <col min="12" max="12" width="15.42578125" customWidth="1"/>
    <col min="13" max="13" width="11.42578125" customWidth="1"/>
    <col min="14" max="14" width="11.28515625" customWidth="1"/>
    <col min="15" max="15" width="11.5703125" customWidth="1"/>
    <col min="16" max="16" width="11.7109375" customWidth="1"/>
    <col min="17" max="17" width="22.42578125" customWidth="1"/>
    <col min="18" max="18" width="18.42578125" customWidth="1"/>
    <col min="19" max="19" width="11.7109375" customWidth="1"/>
    <col min="20" max="20" width="12.140625" customWidth="1"/>
    <col min="21" max="21" width="10.85546875" customWidth="1"/>
    <col min="22" max="22" width="11" customWidth="1"/>
    <col min="39" max="39" width="25.140625" customWidth="1"/>
    <col min="40" max="40" width="25.7109375" customWidth="1"/>
  </cols>
  <sheetData>
    <row r="1" spans="1:46">
      <c r="A1" s="47" t="s">
        <v>359</v>
      </c>
      <c r="B1" s="47"/>
      <c r="C1" s="4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6" ht="15.75">
      <c r="A2" s="36" t="s">
        <v>1</v>
      </c>
      <c r="B2" s="36" t="s">
        <v>2</v>
      </c>
      <c r="C2" s="36" t="s">
        <v>3</v>
      </c>
      <c r="D2" s="36" t="s">
        <v>349</v>
      </c>
      <c r="E2" s="46" t="s">
        <v>299</v>
      </c>
      <c r="F2" s="46" t="s">
        <v>8</v>
      </c>
      <c r="G2" s="36" t="s">
        <v>9</v>
      </c>
      <c r="H2" s="36"/>
      <c r="I2" s="36"/>
      <c r="J2" s="36"/>
      <c r="K2" s="6"/>
      <c r="L2" s="37" t="s">
        <v>10</v>
      </c>
      <c r="M2" s="37"/>
      <c r="N2" s="37"/>
      <c r="O2" s="37"/>
      <c r="P2" s="37"/>
      <c r="Q2" s="2"/>
      <c r="R2" s="36" t="s">
        <v>11</v>
      </c>
      <c r="S2" s="36"/>
      <c r="T2" s="36"/>
      <c r="U2" s="36"/>
      <c r="V2" s="36"/>
      <c r="W2" s="36" t="s">
        <v>12</v>
      </c>
      <c r="X2" s="36"/>
      <c r="Y2" s="36"/>
      <c r="Z2" s="36"/>
      <c r="AA2" s="38" t="s">
        <v>13</v>
      </c>
      <c r="AB2" s="39"/>
      <c r="AC2" s="39"/>
      <c r="AD2" s="40"/>
      <c r="AE2" s="38" t="s">
        <v>14</v>
      </c>
      <c r="AF2" s="39"/>
      <c r="AG2" s="39"/>
      <c r="AH2" s="40"/>
      <c r="AI2" s="11" t="s">
        <v>15</v>
      </c>
      <c r="AJ2" s="11"/>
      <c r="AK2" s="11"/>
      <c r="AL2" s="11"/>
      <c r="AM2" s="46" t="s">
        <v>16</v>
      </c>
      <c r="AN2" s="46" t="s">
        <v>17</v>
      </c>
    </row>
    <row r="3" spans="1:46" ht="31.5">
      <c r="A3" s="36"/>
      <c r="B3" s="36"/>
      <c r="C3" s="36"/>
      <c r="D3" s="36"/>
      <c r="E3" s="46"/>
      <c r="F3" s="46"/>
      <c r="G3" s="2" t="s">
        <v>18</v>
      </c>
      <c r="H3" s="2" t="s">
        <v>19</v>
      </c>
      <c r="I3" s="2" t="s">
        <v>20</v>
      </c>
      <c r="J3" s="2" t="s">
        <v>21</v>
      </c>
      <c r="K3" s="7" t="s">
        <v>350</v>
      </c>
      <c r="L3" s="2" t="s">
        <v>351</v>
      </c>
      <c r="M3" s="2" t="s">
        <v>18</v>
      </c>
      <c r="N3" s="2" t="s">
        <v>19</v>
      </c>
      <c r="O3" s="2" t="s">
        <v>20</v>
      </c>
      <c r="P3" s="2" t="s">
        <v>21</v>
      </c>
      <c r="Q3" s="8" t="s">
        <v>23</v>
      </c>
      <c r="R3" s="8" t="s">
        <v>24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18</v>
      </c>
      <c r="X3" s="2" t="s">
        <v>19</v>
      </c>
      <c r="Y3" s="2" t="s">
        <v>20</v>
      </c>
      <c r="Z3" s="2" t="s">
        <v>21</v>
      </c>
      <c r="AA3" s="2" t="s">
        <v>18</v>
      </c>
      <c r="AB3" s="2" t="s">
        <v>19</v>
      </c>
      <c r="AC3" s="2" t="s">
        <v>20</v>
      </c>
      <c r="AD3" s="2" t="s">
        <v>21</v>
      </c>
      <c r="AE3" s="2" t="s">
        <v>18</v>
      </c>
      <c r="AF3" s="2" t="s">
        <v>19</v>
      </c>
      <c r="AG3" s="2" t="s">
        <v>20</v>
      </c>
      <c r="AH3" s="2" t="s">
        <v>21</v>
      </c>
      <c r="AI3" s="11" t="s">
        <v>18</v>
      </c>
      <c r="AJ3" s="11" t="s">
        <v>19</v>
      </c>
      <c r="AK3" s="11" t="s">
        <v>20</v>
      </c>
      <c r="AL3" s="11" t="s">
        <v>21</v>
      </c>
      <c r="AM3" s="46"/>
      <c r="AN3" s="46"/>
      <c r="AP3" t="s">
        <v>25</v>
      </c>
      <c r="AQ3" t="s">
        <v>26</v>
      </c>
      <c r="AR3" s="12" t="s">
        <v>360</v>
      </c>
      <c r="AT3" s="13" t="s">
        <v>3</v>
      </c>
    </row>
    <row r="4" spans="1:46" ht="15.75">
      <c r="A4" s="3" t="s">
        <v>25</v>
      </c>
      <c r="B4" s="3" t="s">
        <v>26</v>
      </c>
      <c r="C4" s="4"/>
      <c r="D4" s="3" t="s">
        <v>360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0">
        <f>AA4-W4</f>
        <v>0</v>
      </c>
      <c r="AF4" s="10">
        <f>AB4-X4</f>
        <v>0</v>
      </c>
      <c r="AG4" s="10">
        <f>AC4-Y4</f>
        <v>0</v>
      </c>
      <c r="AH4" s="10">
        <f>AD4-Z4</f>
        <v>0</v>
      </c>
      <c r="AI4" s="10" t="e">
        <f>AA4/W4</f>
        <v>#DIV/0!</v>
      </c>
      <c r="AJ4" s="10" t="e">
        <f>AB4/X4</f>
        <v>#DIV/0!</v>
      </c>
      <c r="AK4" s="10" t="e">
        <f>AC4/Y4</f>
        <v>#DIV/0!</v>
      </c>
      <c r="AL4" s="10" t="e">
        <f>AD4/Z4</f>
        <v>#DIV/0!</v>
      </c>
      <c r="AM4" s="9"/>
      <c r="AN4" s="9"/>
      <c r="AP4" t="s">
        <v>32</v>
      </c>
      <c r="AQ4" t="s">
        <v>33</v>
      </c>
      <c r="AR4" s="14" t="s">
        <v>361</v>
      </c>
      <c r="AT4" s="15" t="s">
        <v>362</v>
      </c>
    </row>
    <row r="5" spans="1:46" ht="15.75">
      <c r="A5" s="3" t="s">
        <v>25</v>
      </c>
      <c r="B5" s="3" t="s">
        <v>26</v>
      </c>
      <c r="C5" s="4"/>
      <c r="D5" s="3" t="s">
        <v>360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>
        <f t="shared" ref="AE5:AE33" si="0">AA5-W5</f>
        <v>0</v>
      </c>
      <c r="AF5" s="10">
        <f t="shared" ref="AF5:AF33" si="1">AB5-X5</f>
        <v>0</v>
      </c>
      <c r="AG5" s="10">
        <f t="shared" ref="AG5:AG33" si="2">AC5-Y5</f>
        <v>0</v>
      </c>
      <c r="AH5" s="10">
        <f t="shared" ref="AH5:AH33" si="3">AD5-Z5</f>
        <v>0</v>
      </c>
      <c r="AI5" s="10" t="e">
        <f t="shared" ref="AI5:AI33" si="4">AA5/W5</f>
        <v>#DIV/0!</v>
      </c>
      <c r="AJ5" s="10" t="e">
        <f t="shared" ref="AJ5:AJ33" si="5">AB5/X5</f>
        <v>#DIV/0!</v>
      </c>
      <c r="AK5" s="10" t="e">
        <f t="shared" ref="AK5:AK33" si="6">AC5/Y5</f>
        <v>#DIV/0!</v>
      </c>
      <c r="AL5" s="10" t="e">
        <f t="shared" ref="AL5:AL33" si="7">AD5/Z5</f>
        <v>#DIV/0!</v>
      </c>
      <c r="AM5" s="9"/>
      <c r="AN5" s="9"/>
      <c r="AP5" t="s">
        <v>39</v>
      </c>
      <c r="AQ5" t="s">
        <v>40</v>
      </c>
      <c r="AR5" s="14" t="s">
        <v>363</v>
      </c>
      <c r="AT5" s="16" t="s">
        <v>354</v>
      </c>
    </row>
    <row r="6" spans="1:46" ht="15.75">
      <c r="A6" s="3" t="s">
        <v>25</v>
      </c>
      <c r="B6" s="3" t="s">
        <v>26</v>
      </c>
      <c r="C6" s="4"/>
      <c r="D6" s="3" t="s">
        <v>360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0">
        <f t="shared" si="0"/>
        <v>0</v>
      </c>
      <c r="AF6" s="10">
        <f t="shared" si="1"/>
        <v>0</v>
      </c>
      <c r="AG6" s="10">
        <f t="shared" si="2"/>
        <v>0</v>
      </c>
      <c r="AH6" s="10">
        <f t="shared" si="3"/>
        <v>0</v>
      </c>
      <c r="AI6" s="10" t="e">
        <f t="shared" si="4"/>
        <v>#DIV/0!</v>
      </c>
      <c r="AJ6" s="10" t="e">
        <f t="shared" si="5"/>
        <v>#DIV/0!</v>
      </c>
      <c r="AK6" s="10" t="e">
        <f t="shared" si="6"/>
        <v>#DIV/0!</v>
      </c>
      <c r="AL6" s="10" t="e">
        <f t="shared" si="7"/>
        <v>#DIV/0!</v>
      </c>
      <c r="AM6" s="9"/>
      <c r="AN6" s="9"/>
      <c r="AP6" t="s">
        <v>46</v>
      </c>
      <c r="AQ6" t="s">
        <v>47</v>
      </c>
      <c r="AR6" s="14" t="s">
        <v>364</v>
      </c>
      <c r="AT6" s="15" t="s">
        <v>365</v>
      </c>
    </row>
    <row r="7" spans="1:46" ht="15.75">
      <c r="A7" s="3" t="s">
        <v>25</v>
      </c>
      <c r="B7" s="3" t="s">
        <v>26</v>
      </c>
      <c r="C7" s="4"/>
      <c r="D7" s="3" t="s">
        <v>360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0">
        <f t="shared" si="0"/>
        <v>0</v>
      </c>
      <c r="AF7" s="10">
        <f t="shared" si="1"/>
        <v>0</v>
      </c>
      <c r="AG7" s="10">
        <f t="shared" si="2"/>
        <v>0</v>
      </c>
      <c r="AH7" s="10">
        <f t="shared" si="3"/>
        <v>0</v>
      </c>
      <c r="AI7" s="10" t="e">
        <f t="shared" si="4"/>
        <v>#DIV/0!</v>
      </c>
      <c r="AJ7" s="10" t="e">
        <f t="shared" si="5"/>
        <v>#DIV/0!</v>
      </c>
      <c r="AK7" s="10" t="e">
        <f t="shared" si="6"/>
        <v>#DIV/0!</v>
      </c>
      <c r="AL7" s="10" t="e">
        <f t="shared" si="7"/>
        <v>#DIV/0!</v>
      </c>
      <c r="AM7" s="9"/>
      <c r="AN7" s="9"/>
      <c r="AQ7" t="s">
        <v>53</v>
      </c>
      <c r="AR7" s="14" t="s">
        <v>366</v>
      </c>
      <c r="AT7" s="15" t="s">
        <v>367</v>
      </c>
    </row>
    <row r="8" spans="1:46" ht="15.75">
      <c r="A8" s="3" t="s">
        <v>25</v>
      </c>
      <c r="B8" s="3" t="s">
        <v>26</v>
      </c>
      <c r="C8" s="4"/>
      <c r="D8" s="3" t="s">
        <v>360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>
        <f t="shared" si="0"/>
        <v>0</v>
      </c>
      <c r="AF8" s="10">
        <f t="shared" si="1"/>
        <v>0</v>
      </c>
      <c r="AG8" s="10">
        <f t="shared" si="2"/>
        <v>0</v>
      </c>
      <c r="AH8" s="10">
        <f t="shared" si="3"/>
        <v>0</v>
      </c>
      <c r="AI8" s="10" t="e">
        <f t="shared" si="4"/>
        <v>#DIV/0!</v>
      </c>
      <c r="AJ8" s="10" t="e">
        <f t="shared" si="5"/>
        <v>#DIV/0!</v>
      </c>
      <c r="AK8" s="10" t="e">
        <f t="shared" si="6"/>
        <v>#DIV/0!</v>
      </c>
      <c r="AL8" s="10" t="e">
        <f t="shared" si="7"/>
        <v>#DIV/0!</v>
      </c>
      <c r="AM8" s="9"/>
      <c r="AN8" s="9"/>
      <c r="AQ8" t="s">
        <v>57</v>
      </c>
      <c r="AR8" s="14" t="s">
        <v>368</v>
      </c>
      <c r="AT8" s="15" t="s">
        <v>369</v>
      </c>
    </row>
    <row r="9" spans="1:46" ht="15.75">
      <c r="A9" s="3" t="s">
        <v>25</v>
      </c>
      <c r="B9" s="3" t="s">
        <v>26</v>
      </c>
      <c r="C9" s="4"/>
      <c r="D9" s="3" t="s">
        <v>360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0">
        <f t="shared" si="0"/>
        <v>0</v>
      </c>
      <c r="AF9" s="10">
        <f t="shared" si="1"/>
        <v>0</v>
      </c>
      <c r="AG9" s="10">
        <f t="shared" si="2"/>
        <v>0</v>
      </c>
      <c r="AH9" s="10">
        <f t="shared" si="3"/>
        <v>0</v>
      </c>
      <c r="AI9" s="10" t="e">
        <f t="shared" si="4"/>
        <v>#DIV/0!</v>
      </c>
      <c r="AJ9" s="10" t="e">
        <f t="shared" si="5"/>
        <v>#DIV/0!</v>
      </c>
      <c r="AK9" s="10" t="e">
        <f t="shared" si="6"/>
        <v>#DIV/0!</v>
      </c>
      <c r="AL9" s="10" t="e">
        <f t="shared" si="7"/>
        <v>#DIV/0!</v>
      </c>
      <c r="AM9" s="9"/>
      <c r="AN9" s="9"/>
      <c r="AQ9" t="s">
        <v>61</v>
      </c>
      <c r="AR9" s="14" t="s">
        <v>370</v>
      </c>
      <c r="AT9" s="15" t="s">
        <v>371</v>
      </c>
    </row>
    <row r="10" spans="1:46" ht="15.75">
      <c r="A10" s="3" t="s">
        <v>25</v>
      </c>
      <c r="B10" s="3" t="s">
        <v>26</v>
      </c>
      <c r="C10" s="4"/>
      <c r="D10" s="3" t="s">
        <v>360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10">
        <f t="shared" si="0"/>
        <v>0</v>
      </c>
      <c r="AF10" s="10">
        <f t="shared" si="1"/>
        <v>0</v>
      </c>
      <c r="AG10" s="10">
        <f t="shared" si="2"/>
        <v>0</v>
      </c>
      <c r="AH10" s="10">
        <f t="shared" si="3"/>
        <v>0</v>
      </c>
      <c r="AI10" s="10" t="e">
        <f t="shared" si="4"/>
        <v>#DIV/0!</v>
      </c>
      <c r="AJ10" s="10" t="e">
        <f t="shared" si="5"/>
        <v>#DIV/0!</v>
      </c>
      <c r="AK10" s="10" t="e">
        <f t="shared" si="6"/>
        <v>#DIV/0!</v>
      </c>
      <c r="AL10" s="10" t="e">
        <f t="shared" si="7"/>
        <v>#DIV/0!</v>
      </c>
      <c r="AM10" s="9"/>
      <c r="AN10" s="9"/>
      <c r="AQ10" t="s">
        <v>65</v>
      </c>
      <c r="AR10" s="14" t="s">
        <v>312</v>
      </c>
      <c r="AT10" s="15" t="s">
        <v>372</v>
      </c>
    </row>
    <row r="11" spans="1:46" ht="15.75">
      <c r="A11" s="3" t="s">
        <v>25</v>
      </c>
      <c r="B11" s="3" t="s">
        <v>26</v>
      </c>
      <c r="C11" s="4"/>
      <c r="D11" s="3" t="s">
        <v>360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10">
        <f t="shared" si="0"/>
        <v>0</v>
      </c>
      <c r="AF11" s="10">
        <f t="shared" si="1"/>
        <v>0</v>
      </c>
      <c r="AG11" s="10">
        <f t="shared" si="2"/>
        <v>0</v>
      </c>
      <c r="AH11" s="10">
        <f t="shared" si="3"/>
        <v>0</v>
      </c>
      <c r="AI11" s="10" t="e">
        <f t="shared" si="4"/>
        <v>#DIV/0!</v>
      </c>
      <c r="AJ11" s="10" t="e">
        <f t="shared" si="5"/>
        <v>#DIV/0!</v>
      </c>
      <c r="AK11" s="10" t="e">
        <f t="shared" si="6"/>
        <v>#DIV/0!</v>
      </c>
      <c r="AL11" s="10" t="e">
        <f t="shared" si="7"/>
        <v>#DIV/0!</v>
      </c>
      <c r="AM11" s="9"/>
      <c r="AN11" s="9"/>
      <c r="AQ11" t="s">
        <v>69</v>
      </c>
      <c r="AR11" s="17" t="s">
        <v>373</v>
      </c>
      <c r="AT11" s="15" t="s">
        <v>374</v>
      </c>
    </row>
    <row r="12" spans="1:46" ht="15.75">
      <c r="A12" s="3" t="s">
        <v>25</v>
      </c>
      <c r="B12" s="3" t="s">
        <v>26</v>
      </c>
      <c r="C12" s="4"/>
      <c r="D12" s="3" t="s">
        <v>360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0">
        <f t="shared" si="0"/>
        <v>0</v>
      </c>
      <c r="AF12" s="10">
        <f t="shared" si="1"/>
        <v>0</v>
      </c>
      <c r="AG12" s="10">
        <f t="shared" si="2"/>
        <v>0</v>
      </c>
      <c r="AH12" s="10">
        <f t="shared" si="3"/>
        <v>0</v>
      </c>
      <c r="AI12" s="10" t="e">
        <f t="shared" si="4"/>
        <v>#DIV/0!</v>
      </c>
      <c r="AJ12" s="10" t="e">
        <f t="shared" si="5"/>
        <v>#DIV/0!</v>
      </c>
      <c r="AK12" s="10" t="e">
        <f t="shared" si="6"/>
        <v>#DIV/0!</v>
      </c>
      <c r="AL12" s="10" t="e">
        <f t="shared" si="7"/>
        <v>#DIV/0!</v>
      </c>
      <c r="AM12" s="9"/>
      <c r="AN12" s="9"/>
      <c r="AQ12" t="s">
        <v>73</v>
      </c>
      <c r="AR12" s="17" t="s">
        <v>375</v>
      </c>
      <c r="AT12" s="15" t="s">
        <v>376</v>
      </c>
    </row>
    <row r="13" spans="1:46" ht="15.75">
      <c r="A13" s="3" t="s">
        <v>25</v>
      </c>
      <c r="B13" s="3" t="s">
        <v>26</v>
      </c>
      <c r="C13" s="4"/>
      <c r="D13" s="3" t="s">
        <v>360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10">
        <f t="shared" si="0"/>
        <v>0</v>
      </c>
      <c r="AF13" s="10">
        <f t="shared" si="1"/>
        <v>0</v>
      </c>
      <c r="AG13" s="10">
        <f t="shared" si="2"/>
        <v>0</v>
      </c>
      <c r="AH13" s="10">
        <f t="shared" si="3"/>
        <v>0</v>
      </c>
      <c r="AI13" s="10" t="e">
        <f t="shared" si="4"/>
        <v>#DIV/0!</v>
      </c>
      <c r="AJ13" s="10" t="e">
        <f t="shared" si="5"/>
        <v>#DIV/0!</v>
      </c>
      <c r="AK13" s="10" t="e">
        <f t="shared" si="6"/>
        <v>#DIV/0!</v>
      </c>
      <c r="AL13" s="10" t="e">
        <f t="shared" si="7"/>
        <v>#DIV/0!</v>
      </c>
      <c r="AM13" s="9"/>
      <c r="AN13" s="9"/>
      <c r="AQ13" t="s">
        <v>77</v>
      </c>
      <c r="AR13" s="17" t="s">
        <v>377</v>
      </c>
      <c r="AT13" s="15" t="s">
        <v>378</v>
      </c>
    </row>
    <row r="14" spans="1:46" ht="15.75">
      <c r="A14" s="3" t="s">
        <v>25</v>
      </c>
      <c r="B14" s="3" t="s">
        <v>26</v>
      </c>
      <c r="C14" s="4"/>
      <c r="D14" s="3" t="s">
        <v>360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10">
        <f t="shared" si="0"/>
        <v>0</v>
      </c>
      <c r="AF14" s="10">
        <f t="shared" si="1"/>
        <v>0</v>
      </c>
      <c r="AG14" s="10">
        <f t="shared" si="2"/>
        <v>0</v>
      </c>
      <c r="AH14" s="10">
        <f t="shared" si="3"/>
        <v>0</v>
      </c>
      <c r="AI14" s="10" t="e">
        <f t="shared" si="4"/>
        <v>#DIV/0!</v>
      </c>
      <c r="AJ14" s="10" t="e">
        <f t="shared" si="5"/>
        <v>#DIV/0!</v>
      </c>
      <c r="AK14" s="10" t="e">
        <f t="shared" si="6"/>
        <v>#DIV/0!</v>
      </c>
      <c r="AL14" s="10" t="e">
        <f t="shared" si="7"/>
        <v>#DIV/0!</v>
      </c>
      <c r="AM14" s="9"/>
      <c r="AN14" s="9"/>
      <c r="AQ14" t="s">
        <v>81</v>
      </c>
      <c r="AR14" s="17" t="s">
        <v>379</v>
      </c>
      <c r="AT14" s="15" t="s">
        <v>380</v>
      </c>
    </row>
    <row r="15" spans="1:46" ht="15.75">
      <c r="A15" s="3" t="s">
        <v>25</v>
      </c>
      <c r="B15" s="3" t="s">
        <v>26</v>
      </c>
      <c r="C15" s="4"/>
      <c r="D15" s="3" t="s">
        <v>360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>
        <f t="shared" si="0"/>
        <v>0</v>
      </c>
      <c r="AF15" s="10">
        <f t="shared" si="1"/>
        <v>0</v>
      </c>
      <c r="AG15" s="10">
        <f t="shared" si="2"/>
        <v>0</v>
      </c>
      <c r="AH15" s="10">
        <f t="shared" si="3"/>
        <v>0</v>
      </c>
      <c r="AI15" s="10" t="e">
        <f t="shared" si="4"/>
        <v>#DIV/0!</v>
      </c>
      <c r="AJ15" s="10" t="e">
        <f t="shared" si="5"/>
        <v>#DIV/0!</v>
      </c>
      <c r="AK15" s="10" t="e">
        <f t="shared" si="6"/>
        <v>#DIV/0!</v>
      </c>
      <c r="AL15" s="10" t="e">
        <f t="shared" si="7"/>
        <v>#DIV/0!</v>
      </c>
      <c r="AM15" s="9"/>
      <c r="AN15" s="9"/>
      <c r="AQ15" t="s">
        <v>85</v>
      </c>
      <c r="AR15" s="17" t="s">
        <v>381</v>
      </c>
      <c r="AT15" s="15" t="s">
        <v>382</v>
      </c>
    </row>
    <row r="16" spans="1:46" ht="15.75">
      <c r="A16" s="3" t="s">
        <v>25</v>
      </c>
      <c r="B16" s="3" t="s">
        <v>26</v>
      </c>
      <c r="C16" s="4"/>
      <c r="D16" s="3" t="s">
        <v>360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10">
        <f t="shared" si="0"/>
        <v>0</v>
      </c>
      <c r="AF16" s="10">
        <f t="shared" si="1"/>
        <v>0</v>
      </c>
      <c r="AG16" s="10">
        <f t="shared" si="2"/>
        <v>0</v>
      </c>
      <c r="AH16" s="10">
        <f t="shared" si="3"/>
        <v>0</v>
      </c>
      <c r="AI16" s="10" t="e">
        <f t="shared" si="4"/>
        <v>#DIV/0!</v>
      </c>
      <c r="AJ16" s="10" t="e">
        <f t="shared" si="5"/>
        <v>#DIV/0!</v>
      </c>
      <c r="AK16" s="10" t="e">
        <f t="shared" si="6"/>
        <v>#DIV/0!</v>
      </c>
      <c r="AL16" s="10" t="e">
        <f t="shared" si="7"/>
        <v>#DIV/0!</v>
      </c>
      <c r="AM16" s="9"/>
      <c r="AN16" s="9"/>
      <c r="AQ16" t="s">
        <v>89</v>
      </c>
      <c r="AR16" s="17" t="s">
        <v>383</v>
      </c>
      <c r="AT16" s="16" t="s">
        <v>384</v>
      </c>
    </row>
    <row r="17" spans="1:46" ht="15.75">
      <c r="A17" s="3" t="s">
        <v>25</v>
      </c>
      <c r="B17" s="3" t="s">
        <v>26</v>
      </c>
      <c r="C17" s="4"/>
      <c r="D17" s="3" t="s">
        <v>360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0">
        <f t="shared" si="0"/>
        <v>0</v>
      </c>
      <c r="AF17" s="10">
        <f t="shared" si="1"/>
        <v>0</v>
      </c>
      <c r="AG17" s="10">
        <f t="shared" si="2"/>
        <v>0</v>
      </c>
      <c r="AH17" s="10">
        <f t="shared" si="3"/>
        <v>0</v>
      </c>
      <c r="AI17" s="10" t="e">
        <f t="shared" si="4"/>
        <v>#DIV/0!</v>
      </c>
      <c r="AJ17" s="10" t="e">
        <f t="shared" si="5"/>
        <v>#DIV/0!</v>
      </c>
      <c r="AK17" s="10" t="e">
        <f t="shared" si="6"/>
        <v>#DIV/0!</v>
      </c>
      <c r="AL17" s="10" t="e">
        <f t="shared" si="7"/>
        <v>#DIV/0!</v>
      </c>
      <c r="AM17" s="9"/>
      <c r="AN17" s="9"/>
      <c r="AQ17" t="s">
        <v>93</v>
      </c>
      <c r="AR17" s="17" t="s">
        <v>385</v>
      </c>
      <c r="AT17" s="16" t="s">
        <v>386</v>
      </c>
    </row>
    <row r="18" spans="1:46" ht="15.75">
      <c r="A18" s="3" t="s">
        <v>25</v>
      </c>
      <c r="B18" s="3" t="s">
        <v>26</v>
      </c>
      <c r="C18" s="4"/>
      <c r="D18" s="3" t="s">
        <v>360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0">
        <f t="shared" si="0"/>
        <v>0</v>
      </c>
      <c r="AF18" s="10">
        <f t="shared" si="1"/>
        <v>0</v>
      </c>
      <c r="AG18" s="10">
        <f t="shared" si="2"/>
        <v>0</v>
      </c>
      <c r="AH18" s="10">
        <f t="shared" si="3"/>
        <v>0</v>
      </c>
      <c r="AI18" s="10" t="e">
        <f t="shared" si="4"/>
        <v>#DIV/0!</v>
      </c>
      <c r="AJ18" s="10" t="e">
        <f t="shared" si="5"/>
        <v>#DIV/0!</v>
      </c>
      <c r="AK18" s="10" t="e">
        <f t="shared" si="6"/>
        <v>#DIV/0!</v>
      </c>
      <c r="AL18" s="10" t="e">
        <f t="shared" si="7"/>
        <v>#DIV/0!</v>
      </c>
      <c r="AM18" s="9"/>
      <c r="AN18" s="9"/>
      <c r="AQ18" t="s">
        <v>97</v>
      </c>
      <c r="AR18" s="17" t="s">
        <v>387</v>
      </c>
      <c r="AT18" s="16" t="s">
        <v>388</v>
      </c>
    </row>
    <row r="19" spans="1:46" ht="15.75">
      <c r="A19" s="3" t="s">
        <v>25</v>
      </c>
      <c r="B19" s="3" t="s">
        <v>26</v>
      </c>
      <c r="C19" s="4"/>
      <c r="D19" s="3" t="s">
        <v>360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>
        <f t="shared" si="0"/>
        <v>0</v>
      </c>
      <c r="AF19" s="10">
        <f t="shared" si="1"/>
        <v>0</v>
      </c>
      <c r="AG19" s="10">
        <f t="shared" si="2"/>
        <v>0</v>
      </c>
      <c r="AH19" s="10">
        <f t="shared" si="3"/>
        <v>0</v>
      </c>
      <c r="AI19" s="10" t="e">
        <f t="shared" si="4"/>
        <v>#DIV/0!</v>
      </c>
      <c r="AJ19" s="10" t="e">
        <f t="shared" si="5"/>
        <v>#DIV/0!</v>
      </c>
      <c r="AK19" s="10" t="e">
        <f t="shared" si="6"/>
        <v>#DIV/0!</v>
      </c>
      <c r="AL19" s="10" t="e">
        <f t="shared" si="7"/>
        <v>#DIV/0!</v>
      </c>
      <c r="AM19" s="9"/>
      <c r="AN19" s="9"/>
      <c r="AQ19" t="s">
        <v>101</v>
      </c>
      <c r="AR19" s="17" t="s">
        <v>389</v>
      </c>
      <c r="AT19" s="16" t="s">
        <v>390</v>
      </c>
    </row>
    <row r="20" spans="1:46" ht="15.75">
      <c r="A20" s="3" t="s">
        <v>25</v>
      </c>
      <c r="B20" s="3" t="s">
        <v>26</v>
      </c>
      <c r="C20" s="4"/>
      <c r="D20" s="3" t="s">
        <v>360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0">
        <f t="shared" si="0"/>
        <v>0</v>
      </c>
      <c r="AF20" s="10">
        <f t="shared" si="1"/>
        <v>0</v>
      </c>
      <c r="AG20" s="10">
        <f t="shared" si="2"/>
        <v>0</v>
      </c>
      <c r="AH20" s="10">
        <f t="shared" si="3"/>
        <v>0</v>
      </c>
      <c r="AI20" s="10" t="e">
        <f t="shared" si="4"/>
        <v>#DIV/0!</v>
      </c>
      <c r="AJ20" s="10" t="e">
        <f t="shared" si="5"/>
        <v>#DIV/0!</v>
      </c>
      <c r="AK20" s="10" t="e">
        <f t="shared" si="6"/>
        <v>#DIV/0!</v>
      </c>
      <c r="AL20" s="10" t="e">
        <f t="shared" si="7"/>
        <v>#DIV/0!</v>
      </c>
      <c r="AM20" s="9"/>
      <c r="AN20" s="9"/>
      <c r="AQ20" t="s">
        <v>105</v>
      </c>
      <c r="AR20" s="17" t="s">
        <v>130</v>
      </c>
      <c r="AT20" s="16" t="s">
        <v>391</v>
      </c>
    </row>
    <row r="21" spans="1:46" ht="15.75">
      <c r="A21" s="3" t="s">
        <v>25</v>
      </c>
      <c r="B21" s="3" t="s">
        <v>26</v>
      </c>
      <c r="C21" s="4"/>
      <c r="D21" s="3" t="s">
        <v>360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0">
        <f t="shared" si="0"/>
        <v>0</v>
      </c>
      <c r="AF21" s="10">
        <f t="shared" si="1"/>
        <v>0</v>
      </c>
      <c r="AG21" s="10">
        <f t="shared" si="2"/>
        <v>0</v>
      </c>
      <c r="AH21" s="10">
        <f t="shared" si="3"/>
        <v>0</v>
      </c>
      <c r="AI21" s="10" t="e">
        <f t="shared" si="4"/>
        <v>#DIV/0!</v>
      </c>
      <c r="AJ21" s="10" t="e">
        <f t="shared" si="5"/>
        <v>#DIV/0!</v>
      </c>
      <c r="AK21" s="10" t="e">
        <f t="shared" si="6"/>
        <v>#DIV/0!</v>
      </c>
      <c r="AL21" s="10" t="e">
        <f t="shared" si="7"/>
        <v>#DIV/0!</v>
      </c>
      <c r="AM21" s="9"/>
      <c r="AN21" s="9"/>
      <c r="AQ21" t="s">
        <v>108</v>
      </c>
      <c r="AT21" s="16" t="s">
        <v>392</v>
      </c>
    </row>
    <row r="22" spans="1:46">
      <c r="A22" s="3" t="s">
        <v>25</v>
      </c>
      <c r="B22" s="3" t="s">
        <v>26</v>
      </c>
      <c r="C22" s="4"/>
      <c r="D22" s="3" t="s">
        <v>360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10">
        <f t="shared" si="0"/>
        <v>0</v>
      </c>
      <c r="AF22" s="10">
        <f t="shared" si="1"/>
        <v>0</v>
      </c>
      <c r="AG22" s="10">
        <f t="shared" si="2"/>
        <v>0</v>
      </c>
      <c r="AH22" s="10">
        <f t="shared" si="3"/>
        <v>0</v>
      </c>
      <c r="AI22" s="10" t="e">
        <f t="shared" si="4"/>
        <v>#DIV/0!</v>
      </c>
      <c r="AJ22" s="10" t="e">
        <f t="shared" si="5"/>
        <v>#DIV/0!</v>
      </c>
      <c r="AK22" s="10" t="e">
        <f t="shared" si="6"/>
        <v>#DIV/0!</v>
      </c>
      <c r="AL22" s="10" t="e">
        <f t="shared" si="7"/>
        <v>#DIV/0!</v>
      </c>
      <c r="AM22" s="9"/>
      <c r="AN22" s="9"/>
      <c r="AQ22" t="s">
        <v>111</v>
      </c>
    </row>
    <row r="23" spans="1:46">
      <c r="A23" s="3" t="s">
        <v>25</v>
      </c>
      <c r="B23" s="3" t="s">
        <v>26</v>
      </c>
      <c r="C23" s="4"/>
      <c r="D23" s="3" t="s">
        <v>360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>
        <f t="shared" si="0"/>
        <v>0</v>
      </c>
      <c r="AF23" s="10">
        <f t="shared" si="1"/>
        <v>0</v>
      </c>
      <c r="AG23" s="10">
        <f t="shared" si="2"/>
        <v>0</v>
      </c>
      <c r="AH23" s="10">
        <f t="shared" si="3"/>
        <v>0</v>
      </c>
      <c r="AI23" s="10" t="e">
        <f t="shared" si="4"/>
        <v>#DIV/0!</v>
      </c>
      <c r="AJ23" s="10" t="e">
        <f t="shared" si="5"/>
        <v>#DIV/0!</v>
      </c>
      <c r="AK23" s="10" t="e">
        <f t="shared" si="6"/>
        <v>#DIV/0!</v>
      </c>
      <c r="AL23" s="10" t="e">
        <f t="shared" si="7"/>
        <v>#DIV/0!</v>
      </c>
      <c r="AM23" s="9"/>
      <c r="AN23" s="9"/>
      <c r="AQ23" t="s">
        <v>114</v>
      </c>
    </row>
    <row r="24" spans="1:46">
      <c r="A24" s="3" t="s">
        <v>25</v>
      </c>
      <c r="B24" s="3" t="s">
        <v>26</v>
      </c>
      <c r="C24" s="4"/>
      <c r="D24" s="3" t="s">
        <v>360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10">
        <f t="shared" si="0"/>
        <v>0</v>
      </c>
      <c r="AF24" s="10">
        <f t="shared" si="1"/>
        <v>0</v>
      </c>
      <c r="AG24" s="10">
        <f t="shared" si="2"/>
        <v>0</v>
      </c>
      <c r="AH24" s="10">
        <f t="shared" si="3"/>
        <v>0</v>
      </c>
      <c r="AI24" s="10" t="e">
        <f t="shared" si="4"/>
        <v>#DIV/0!</v>
      </c>
      <c r="AJ24" s="10" t="e">
        <f t="shared" si="5"/>
        <v>#DIV/0!</v>
      </c>
      <c r="AK24" s="10" t="e">
        <f t="shared" si="6"/>
        <v>#DIV/0!</v>
      </c>
      <c r="AL24" s="10" t="e">
        <f t="shared" si="7"/>
        <v>#DIV/0!</v>
      </c>
      <c r="AM24" s="9"/>
      <c r="AN24" s="9"/>
      <c r="AQ24" t="s">
        <v>117</v>
      </c>
    </row>
    <row r="25" spans="1:46">
      <c r="A25" s="3" t="s">
        <v>25</v>
      </c>
      <c r="B25" s="3" t="s">
        <v>26</v>
      </c>
      <c r="C25" s="4"/>
      <c r="D25" s="3" t="s">
        <v>360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10">
        <f t="shared" si="0"/>
        <v>0</v>
      </c>
      <c r="AF25" s="10">
        <f t="shared" si="1"/>
        <v>0</v>
      </c>
      <c r="AG25" s="10">
        <f t="shared" si="2"/>
        <v>0</v>
      </c>
      <c r="AH25" s="10">
        <f t="shared" si="3"/>
        <v>0</v>
      </c>
      <c r="AI25" s="10" t="e">
        <f t="shared" si="4"/>
        <v>#DIV/0!</v>
      </c>
      <c r="AJ25" s="10" t="e">
        <f t="shared" si="5"/>
        <v>#DIV/0!</v>
      </c>
      <c r="AK25" s="10" t="e">
        <f t="shared" si="6"/>
        <v>#DIV/0!</v>
      </c>
      <c r="AL25" s="10" t="e">
        <f t="shared" si="7"/>
        <v>#DIV/0!</v>
      </c>
      <c r="AM25" s="9"/>
      <c r="AN25" s="9"/>
      <c r="AQ25" t="s">
        <v>120</v>
      </c>
    </row>
    <row r="26" spans="1:46">
      <c r="A26" s="3" t="s">
        <v>25</v>
      </c>
      <c r="B26" s="3" t="s">
        <v>26</v>
      </c>
      <c r="C26" s="4"/>
      <c r="D26" s="3" t="s">
        <v>360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10">
        <f t="shared" si="0"/>
        <v>0</v>
      </c>
      <c r="AF26" s="10">
        <f t="shared" si="1"/>
        <v>0</v>
      </c>
      <c r="AG26" s="10">
        <f t="shared" si="2"/>
        <v>0</v>
      </c>
      <c r="AH26" s="10">
        <f t="shared" si="3"/>
        <v>0</v>
      </c>
      <c r="AI26" s="10" t="e">
        <f t="shared" si="4"/>
        <v>#DIV/0!</v>
      </c>
      <c r="AJ26" s="10" t="e">
        <f t="shared" si="5"/>
        <v>#DIV/0!</v>
      </c>
      <c r="AK26" s="10" t="e">
        <f t="shared" si="6"/>
        <v>#DIV/0!</v>
      </c>
      <c r="AL26" s="10" t="e">
        <f t="shared" si="7"/>
        <v>#DIV/0!</v>
      </c>
      <c r="AM26" s="9"/>
      <c r="AN26" s="9"/>
      <c r="AQ26" t="s">
        <v>123</v>
      </c>
    </row>
    <row r="27" spans="1:46">
      <c r="A27" s="3" t="s">
        <v>25</v>
      </c>
      <c r="B27" s="3" t="s">
        <v>26</v>
      </c>
      <c r="C27" s="4"/>
      <c r="D27" s="3" t="s">
        <v>360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10">
        <f t="shared" si="0"/>
        <v>0</v>
      </c>
      <c r="AF27" s="10">
        <f t="shared" si="1"/>
        <v>0</v>
      </c>
      <c r="AG27" s="10">
        <f t="shared" si="2"/>
        <v>0</v>
      </c>
      <c r="AH27" s="10">
        <f t="shared" si="3"/>
        <v>0</v>
      </c>
      <c r="AI27" s="10" t="e">
        <f t="shared" si="4"/>
        <v>#DIV/0!</v>
      </c>
      <c r="AJ27" s="10" t="e">
        <f t="shared" si="5"/>
        <v>#DIV/0!</v>
      </c>
      <c r="AK27" s="10" t="e">
        <f t="shared" si="6"/>
        <v>#DIV/0!</v>
      </c>
      <c r="AL27" s="10" t="e">
        <f t="shared" si="7"/>
        <v>#DIV/0!</v>
      </c>
      <c r="AM27" s="9"/>
      <c r="AN27" s="9"/>
      <c r="AQ27" t="s">
        <v>126</v>
      </c>
    </row>
    <row r="28" spans="1:46">
      <c r="A28" s="3" t="s">
        <v>25</v>
      </c>
      <c r="B28" s="3" t="s">
        <v>26</v>
      </c>
      <c r="C28" s="4"/>
      <c r="D28" s="3" t="s">
        <v>360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10">
        <f t="shared" si="0"/>
        <v>0</v>
      </c>
      <c r="AF28" s="10">
        <f t="shared" si="1"/>
        <v>0</v>
      </c>
      <c r="AG28" s="10">
        <f t="shared" si="2"/>
        <v>0</v>
      </c>
      <c r="AH28" s="10">
        <f t="shared" si="3"/>
        <v>0</v>
      </c>
      <c r="AI28" s="10" t="e">
        <f t="shared" si="4"/>
        <v>#DIV/0!</v>
      </c>
      <c r="AJ28" s="10" t="e">
        <f t="shared" si="5"/>
        <v>#DIV/0!</v>
      </c>
      <c r="AK28" s="10" t="e">
        <f t="shared" si="6"/>
        <v>#DIV/0!</v>
      </c>
      <c r="AL28" s="10" t="e">
        <f t="shared" si="7"/>
        <v>#DIV/0!</v>
      </c>
      <c r="AM28" s="9"/>
      <c r="AN28" s="9"/>
      <c r="AQ28" t="s">
        <v>129</v>
      </c>
    </row>
    <row r="29" spans="1:46">
      <c r="A29" s="3" t="s">
        <v>25</v>
      </c>
      <c r="B29" s="3" t="s">
        <v>26</v>
      </c>
      <c r="C29" s="4"/>
      <c r="D29" s="3" t="s">
        <v>360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10">
        <f t="shared" si="0"/>
        <v>0</v>
      </c>
      <c r="AF29" s="10">
        <f t="shared" si="1"/>
        <v>0</v>
      </c>
      <c r="AG29" s="10">
        <f t="shared" si="2"/>
        <v>0</v>
      </c>
      <c r="AH29" s="10">
        <f t="shared" si="3"/>
        <v>0</v>
      </c>
      <c r="AI29" s="10" t="e">
        <f t="shared" si="4"/>
        <v>#DIV/0!</v>
      </c>
      <c r="AJ29" s="10" t="e">
        <f t="shared" si="5"/>
        <v>#DIV/0!</v>
      </c>
      <c r="AK29" s="10" t="e">
        <f t="shared" si="6"/>
        <v>#DIV/0!</v>
      </c>
      <c r="AL29" s="10" t="e">
        <f t="shared" si="7"/>
        <v>#DIV/0!</v>
      </c>
      <c r="AM29" s="9"/>
      <c r="AN29" s="9"/>
      <c r="AQ29" t="s">
        <v>132</v>
      </c>
    </row>
    <row r="30" spans="1:46">
      <c r="A30" s="3" t="s">
        <v>25</v>
      </c>
      <c r="B30" s="3" t="s">
        <v>26</v>
      </c>
      <c r="C30" s="4"/>
      <c r="D30" s="3" t="s">
        <v>360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10">
        <f t="shared" si="0"/>
        <v>0</v>
      </c>
      <c r="AF30" s="10">
        <f t="shared" si="1"/>
        <v>0</v>
      </c>
      <c r="AG30" s="10">
        <f t="shared" si="2"/>
        <v>0</v>
      </c>
      <c r="AH30" s="10">
        <f t="shared" si="3"/>
        <v>0</v>
      </c>
      <c r="AI30" s="10" t="e">
        <f t="shared" si="4"/>
        <v>#DIV/0!</v>
      </c>
      <c r="AJ30" s="10" t="e">
        <f t="shared" si="5"/>
        <v>#DIV/0!</v>
      </c>
      <c r="AK30" s="10" t="e">
        <f t="shared" si="6"/>
        <v>#DIV/0!</v>
      </c>
      <c r="AL30" s="10" t="e">
        <f t="shared" si="7"/>
        <v>#DIV/0!</v>
      </c>
      <c r="AM30" s="9"/>
      <c r="AN30" s="9"/>
      <c r="AQ30" t="s">
        <v>135</v>
      </c>
    </row>
    <row r="31" spans="1:46">
      <c r="A31" s="3" t="s">
        <v>25</v>
      </c>
      <c r="B31" s="3" t="s">
        <v>26</v>
      </c>
      <c r="C31" s="4"/>
      <c r="D31" s="3" t="s">
        <v>360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10">
        <f t="shared" si="0"/>
        <v>0</v>
      </c>
      <c r="AF31" s="10">
        <f t="shared" si="1"/>
        <v>0</v>
      </c>
      <c r="AG31" s="10">
        <f t="shared" si="2"/>
        <v>0</v>
      </c>
      <c r="AH31" s="10">
        <f t="shared" si="3"/>
        <v>0</v>
      </c>
      <c r="AI31" s="10" t="e">
        <f t="shared" si="4"/>
        <v>#DIV/0!</v>
      </c>
      <c r="AJ31" s="10" t="e">
        <f t="shared" si="5"/>
        <v>#DIV/0!</v>
      </c>
      <c r="AK31" s="10" t="e">
        <f t="shared" si="6"/>
        <v>#DIV/0!</v>
      </c>
      <c r="AL31" s="10" t="e">
        <f t="shared" si="7"/>
        <v>#DIV/0!</v>
      </c>
      <c r="AM31" s="9"/>
      <c r="AN31" s="9"/>
      <c r="AQ31" t="s">
        <v>138</v>
      </c>
    </row>
    <row r="32" spans="1:46">
      <c r="A32" s="3" t="s">
        <v>25</v>
      </c>
      <c r="B32" s="3" t="s">
        <v>26</v>
      </c>
      <c r="C32" s="4"/>
      <c r="D32" s="3" t="s">
        <v>360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10">
        <f t="shared" si="0"/>
        <v>0</v>
      </c>
      <c r="AF32" s="10">
        <f t="shared" si="1"/>
        <v>0</v>
      </c>
      <c r="AG32" s="10">
        <f t="shared" si="2"/>
        <v>0</v>
      </c>
      <c r="AH32" s="10">
        <f t="shared" si="3"/>
        <v>0</v>
      </c>
      <c r="AI32" s="10" t="e">
        <f t="shared" si="4"/>
        <v>#DIV/0!</v>
      </c>
      <c r="AJ32" s="10" t="e">
        <f t="shared" si="5"/>
        <v>#DIV/0!</v>
      </c>
      <c r="AK32" s="10" t="e">
        <f t="shared" si="6"/>
        <v>#DIV/0!</v>
      </c>
      <c r="AL32" s="10" t="e">
        <f t="shared" si="7"/>
        <v>#DIV/0!</v>
      </c>
      <c r="AM32" s="9"/>
      <c r="AN32" s="9"/>
      <c r="AQ32" t="s">
        <v>141</v>
      </c>
    </row>
    <row r="33" spans="1:43">
      <c r="A33" s="3" t="s">
        <v>25</v>
      </c>
      <c r="B33" s="3" t="s">
        <v>26</v>
      </c>
      <c r="C33" s="4"/>
      <c r="D33" s="3" t="s">
        <v>360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>
        <f t="shared" si="0"/>
        <v>0</v>
      </c>
      <c r="AF33" s="10">
        <f t="shared" si="1"/>
        <v>0</v>
      </c>
      <c r="AG33" s="10">
        <f t="shared" si="2"/>
        <v>0</v>
      </c>
      <c r="AH33" s="10">
        <f t="shared" si="3"/>
        <v>0</v>
      </c>
      <c r="AI33" s="10" t="e">
        <f t="shared" si="4"/>
        <v>#DIV/0!</v>
      </c>
      <c r="AJ33" s="10" t="e">
        <f t="shared" si="5"/>
        <v>#DIV/0!</v>
      </c>
      <c r="AK33" s="10" t="e">
        <f t="shared" si="6"/>
        <v>#DIV/0!</v>
      </c>
      <c r="AL33" s="10" t="e">
        <f t="shared" si="7"/>
        <v>#DIV/0!</v>
      </c>
      <c r="AM33" s="9"/>
      <c r="AN33" s="9"/>
      <c r="AQ33" t="s">
        <v>143</v>
      </c>
    </row>
    <row r="34" spans="1:4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Q34" t="s">
        <v>146</v>
      </c>
    </row>
    <row r="35" spans="1:4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Q35" t="s">
        <v>149</v>
      </c>
    </row>
    <row r="36" spans="1:4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Q36" t="s">
        <v>151</v>
      </c>
    </row>
    <row r="37" spans="1:4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Q37" t="s">
        <v>153</v>
      </c>
    </row>
    <row r="38" spans="1:4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Q38" t="s">
        <v>155</v>
      </c>
    </row>
    <row r="39" spans="1:4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Q39" t="s">
        <v>157</v>
      </c>
    </row>
    <row r="40" spans="1:4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Q40" t="s">
        <v>159</v>
      </c>
    </row>
    <row r="41" spans="1:4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Q41" t="s">
        <v>161</v>
      </c>
    </row>
    <row r="42" spans="1:4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Q42" t="s">
        <v>163</v>
      </c>
    </row>
    <row r="43" spans="1: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Q43" t="s">
        <v>165</v>
      </c>
    </row>
    <row r="44" spans="1:43">
      <c r="AQ44" t="s">
        <v>167</v>
      </c>
    </row>
    <row r="45" spans="1:43">
      <c r="AQ45" t="s">
        <v>169</v>
      </c>
    </row>
    <row r="46" spans="1:43">
      <c r="AQ46" t="s">
        <v>171</v>
      </c>
    </row>
    <row r="47" spans="1:43">
      <c r="AQ47" t="s">
        <v>173</v>
      </c>
    </row>
    <row r="48" spans="1:43">
      <c r="AQ48" t="s">
        <v>175</v>
      </c>
    </row>
    <row r="49" spans="43:43">
      <c r="AQ49" t="s">
        <v>177</v>
      </c>
    </row>
    <row r="50" spans="43:43">
      <c r="AQ50" t="s">
        <v>179</v>
      </c>
    </row>
    <row r="51" spans="43:43">
      <c r="AQ51" t="s">
        <v>181</v>
      </c>
    </row>
    <row r="52" spans="43:43">
      <c r="AQ52" t="s">
        <v>183</v>
      </c>
    </row>
    <row r="53" spans="43:43">
      <c r="AQ53" t="s">
        <v>185</v>
      </c>
    </row>
    <row r="54" spans="43:43">
      <c r="AQ54" t="s">
        <v>187</v>
      </c>
    </row>
    <row r="55" spans="43:43">
      <c r="AQ55" t="s">
        <v>189</v>
      </c>
    </row>
    <row r="56" spans="43:43">
      <c r="AQ56" t="s">
        <v>191</v>
      </c>
    </row>
    <row r="57" spans="43:43">
      <c r="AQ57" t="s">
        <v>193</v>
      </c>
    </row>
    <row r="58" spans="43:43">
      <c r="AQ58" t="s">
        <v>195</v>
      </c>
    </row>
    <row r="59" spans="43:43">
      <c r="AQ59" t="s">
        <v>197</v>
      </c>
    </row>
    <row r="60" spans="43:43">
      <c r="AQ60" t="s">
        <v>199</v>
      </c>
    </row>
    <row r="61" spans="43:43">
      <c r="AQ61" t="s">
        <v>201</v>
      </c>
    </row>
    <row r="62" spans="43:43">
      <c r="AQ62" t="s">
        <v>203</v>
      </c>
    </row>
    <row r="63" spans="43:43">
      <c r="AQ63" t="s">
        <v>205</v>
      </c>
    </row>
    <row r="64" spans="43:43">
      <c r="AQ64" t="s">
        <v>207</v>
      </c>
    </row>
    <row r="65" spans="43:43">
      <c r="AQ65" t="s">
        <v>209</v>
      </c>
    </row>
    <row r="66" spans="43:43">
      <c r="AQ66" t="s">
        <v>211</v>
      </c>
    </row>
    <row r="67" spans="43:43">
      <c r="AQ67" t="s">
        <v>213</v>
      </c>
    </row>
    <row r="68" spans="43:43">
      <c r="AQ68" t="s">
        <v>215</v>
      </c>
    </row>
    <row r="69" spans="43:43">
      <c r="AQ69" t="s">
        <v>217</v>
      </c>
    </row>
    <row r="70" spans="43:43">
      <c r="AQ70" t="s">
        <v>219</v>
      </c>
    </row>
    <row r="71" spans="43:43">
      <c r="AQ71" t="s">
        <v>221</v>
      </c>
    </row>
    <row r="72" spans="43:43">
      <c r="AQ72" t="s">
        <v>223</v>
      </c>
    </row>
    <row r="73" spans="43:43">
      <c r="AQ73" t="s">
        <v>225</v>
      </c>
    </row>
    <row r="74" spans="43:43">
      <c r="AQ74" t="s">
        <v>227</v>
      </c>
    </row>
    <row r="75" spans="43:43">
      <c r="AQ75" t="s">
        <v>229</v>
      </c>
    </row>
    <row r="76" spans="43:43">
      <c r="AQ76" t="s">
        <v>231</v>
      </c>
    </row>
    <row r="77" spans="43:43">
      <c r="AQ77" t="s">
        <v>233</v>
      </c>
    </row>
    <row r="78" spans="43:43">
      <c r="AQ78" t="s">
        <v>235</v>
      </c>
    </row>
    <row r="79" spans="43:43">
      <c r="AQ79" t="s">
        <v>237</v>
      </c>
    </row>
    <row r="80" spans="43:43">
      <c r="AQ80" t="s">
        <v>239</v>
      </c>
    </row>
    <row r="81" spans="43:43">
      <c r="AQ81" t="s">
        <v>241</v>
      </c>
    </row>
    <row r="82" spans="43:43">
      <c r="AQ82" t="s">
        <v>243</v>
      </c>
    </row>
    <row r="83" spans="43:43">
      <c r="AQ83" t="s">
        <v>245</v>
      </c>
    </row>
    <row r="84" spans="43:43">
      <c r="AQ84" t="s">
        <v>247</v>
      </c>
    </row>
    <row r="85" spans="43:43">
      <c r="AQ85" t="s">
        <v>249</v>
      </c>
    </row>
  </sheetData>
  <mergeCells count="15">
    <mergeCell ref="AM2:AM3"/>
    <mergeCell ref="AN2:AN3"/>
    <mergeCell ref="AA2:AD2"/>
    <mergeCell ref="AE2:AH2"/>
    <mergeCell ref="A2:A3"/>
    <mergeCell ref="B2:B3"/>
    <mergeCell ref="C2:C3"/>
    <mergeCell ref="D2:D3"/>
    <mergeCell ref="E2:E3"/>
    <mergeCell ref="F2:F3"/>
    <mergeCell ref="A1:C1"/>
    <mergeCell ref="G2:J2"/>
    <mergeCell ref="L2:P2"/>
    <mergeCell ref="R2:V2"/>
    <mergeCell ref="W2:Z2"/>
  </mergeCells>
  <dataValidations count="5">
    <dataValidation type="list" allowBlank="1" showInputMessage="1" showErrorMessage="1" prompt="Choose Enterprise" sqref="D4">
      <formula1>$AR$3:$AR$20</formula1>
    </dataValidation>
    <dataValidation type="list" allowBlank="1" showInputMessage="1" showErrorMessage="1" prompt="Choose state" sqref="A4:A33">
      <formula1>$AP$3:$AP$6</formula1>
    </dataValidation>
    <dataValidation type="list" allowBlank="1" showInputMessage="1" showErrorMessage="1" prompt="Choose KVK" sqref="B4:B33">
      <formula1>$AQ$3:$AQ$80</formula1>
    </dataValidation>
    <dataValidation type="list" allowBlank="1" showInputMessage="1" showErrorMessage="1" sqref="C2:C3">
      <formula1>$AT$3:$AT$21</formula1>
    </dataValidation>
    <dataValidation type="list" allowBlank="1" showInputMessage="1" showErrorMessage="1" prompt="Choose Enterprise" sqref="D5:D33">
      <formula1>$AR$3:$AR$10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Crop assessment</vt:lpstr>
      <vt:lpstr>Livestock &amp; fishery assessment</vt:lpstr>
      <vt:lpstr>Women empowerment assessment </vt:lpstr>
      <vt:lpstr>Other enterprises assessment</vt:lpstr>
      <vt:lpstr>'Crop assessment'!Criteria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computer.kvkg@gmail.com</cp:lastModifiedBy>
  <dcterms:created xsi:type="dcterms:W3CDTF">2018-04-22T06:11:00Z</dcterms:created>
  <dcterms:modified xsi:type="dcterms:W3CDTF">2024-02-07T10:33:02Z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C991A18CF9B24B44A5D5FC6F88F15952_12</vt:lpwstr>
  </property>
  <property fmtid="{D5CDD505-2E9C-101B-9397-08002B2CF9AE}" pid="3" name="KSOProductBuildVer">
    <vt:lpwstr>1033-12.2.0.13359</vt:lpwstr>
  </property>
</Properties>
</file>